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成绩汇总表" sheetId="1" r:id="rId1"/>
  </sheets>
  <externalReferences>
    <externalReference r:id="rId2"/>
  </externalReferences>
  <calcPr calcId="144525"/>
</workbook>
</file>

<file path=xl/sharedStrings.xml><?xml version="1.0" encoding="utf-8"?>
<sst xmlns="http://schemas.openxmlformats.org/spreadsheetml/2006/main" count="72" uniqueCount="43">
  <si>
    <t>2023年湘西州古丈县教育事业单位公开引进急需紧缺专业人才面试成绩表</t>
  </si>
  <si>
    <t xml:space="preserve">面试时间：2023年5月20日           </t>
  </si>
  <si>
    <t>考生面试序号</t>
  </si>
  <si>
    <t>准考证号</t>
  </si>
  <si>
    <t>报考岗位</t>
  </si>
  <si>
    <t>面试成绩</t>
  </si>
  <si>
    <t>备注</t>
  </si>
  <si>
    <t>1-1</t>
  </si>
  <si>
    <t>历史教师</t>
  </si>
  <si>
    <t>1-2</t>
  </si>
  <si>
    <t>1-3</t>
  </si>
  <si>
    <t>拟入围对象</t>
  </si>
  <si>
    <t>1-4</t>
  </si>
  <si>
    <t>1-5</t>
  </si>
  <si>
    <t>地理教师</t>
  </si>
  <si>
    <t>1-6</t>
  </si>
  <si>
    <t>英语教师</t>
  </si>
  <si>
    <t>1-7</t>
  </si>
  <si>
    <t>1-8</t>
  </si>
  <si>
    <t>1-9</t>
  </si>
  <si>
    <t>1-10</t>
  </si>
  <si>
    <t>1-11</t>
  </si>
  <si>
    <t>1-12</t>
  </si>
  <si>
    <t>1-13</t>
  </si>
  <si>
    <t>1-14</t>
  </si>
  <si>
    <t>政治教师</t>
  </si>
  <si>
    <t>1-15</t>
  </si>
  <si>
    <t>1-16</t>
  </si>
  <si>
    <t>1-17</t>
  </si>
  <si>
    <t>1-18</t>
  </si>
  <si>
    <t>1-19</t>
  </si>
  <si>
    <t>1-20</t>
  </si>
  <si>
    <t>2-1</t>
  </si>
  <si>
    <t>数学教师</t>
  </si>
  <si>
    <t>2-2</t>
  </si>
  <si>
    <t>2-3</t>
  </si>
  <si>
    <t>2-4</t>
  </si>
  <si>
    <t>物理教师</t>
  </si>
  <si>
    <t>2-5</t>
  </si>
  <si>
    <t>生物教师</t>
  </si>
  <si>
    <t>2-6</t>
  </si>
  <si>
    <t>2-7</t>
  </si>
  <si>
    <t>2-8</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</si>
</sst>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4">
    <font>
      <sz val="11"/>
      <color theme="1"/>
      <name val="宋体"/>
      <charset val="134"/>
      <scheme val="minor"/>
    </font>
    <font>
      <sz val="20"/>
      <color theme="1"/>
      <name val="黑体"/>
      <charset val="134"/>
    </font>
    <font>
      <sz val="13"/>
      <color theme="1"/>
      <name val="宋体"/>
      <charset val="134"/>
      <scheme val="minor"/>
    </font>
    <font>
      <sz val="16"/>
      <color theme="1"/>
      <name val="宋体"/>
      <charset val="134"/>
      <scheme val="minor"/>
    </font>
    <font>
      <sz val="12"/>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8">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xf numFmtId="42" fontId="0" fillId="0" borderId="0" applyFont="0" applyFill="0" applyBorder="0" applyAlignment="0" applyProtection="0">
      <alignment vertical="center"/>
    </xf>
    <xf numFmtId="0" fontId="5" fillId="2" borderId="0" applyNumberFormat="0" applyBorder="0" applyAlignment="0" applyProtection="0">
      <alignment vertical="center"/>
    </xf>
    <xf numFmtId="0" fontId="6" fillId="3" borderId="10"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5" fillId="4" borderId="0" applyNumberFormat="0" applyBorder="0" applyAlignment="0" applyProtection="0">
      <alignment vertical="center"/>
    </xf>
    <xf numFmtId="0" fontId="7" fillId="5" borderId="0" applyNumberFormat="0" applyBorder="0" applyAlignment="0" applyProtection="0">
      <alignment vertical="center"/>
    </xf>
    <xf numFmtId="43" fontId="0" fillId="0" borderId="0" applyFont="0" applyFill="0" applyBorder="0" applyAlignment="0" applyProtection="0">
      <alignment vertical="center"/>
    </xf>
    <xf numFmtId="0" fontId="8" fillId="6" borderId="0" applyNumberFormat="0" applyBorder="0" applyAlignment="0" applyProtection="0">
      <alignment vertical="center"/>
    </xf>
    <xf numFmtId="0" fontId="9" fillId="0" borderId="0" applyNumberFormat="0" applyFill="0" applyBorder="0" applyAlignment="0" applyProtection="0">
      <alignment vertical="center"/>
    </xf>
    <xf numFmtId="9" fontId="0" fillId="0" borderId="0" applyFont="0" applyFill="0" applyBorder="0" applyAlignment="0" applyProtection="0">
      <alignment vertical="center"/>
    </xf>
    <xf numFmtId="0" fontId="10" fillId="0" borderId="0" applyNumberFormat="0" applyFill="0" applyBorder="0" applyAlignment="0" applyProtection="0">
      <alignment vertical="center"/>
    </xf>
    <xf numFmtId="0" fontId="0" fillId="7" borderId="11" applyNumberFormat="0" applyFont="0" applyAlignment="0" applyProtection="0">
      <alignment vertical="center"/>
    </xf>
    <xf numFmtId="0" fontId="8" fillId="8" borderId="0" applyNumberFormat="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12" applyNumberFormat="0" applyFill="0" applyAlignment="0" applyProtection="0">
      <alignment vertical="center"/>
    </xf>
    <xf numFmtId="0" fontId="16" fillId="0" borderId="12" applyNumberFormat="0" applyFill="0" applyAlignment="0" applyProtection="0">
      <alignment vertical="center"/>
    </xf>
    <xf numFmtId="0" fontId="8" fillId="9" borderId="0" applyNumberFormat="0" applyBorder="0" applyAlignment="0" applyProtection="0">
      <alignment vertical="center"/>
    </xf>
    <xf numFmtId="0" fontId="11" fillId="0" borderId="13" applyNumberFormat="0" applyFill="0" applyAlignment="0" applyProtection="0">
      <alignment vertical="center"/>
    </xf>
    <xf numFmtId="0" fontId="8" fillId="10" borderId="0" applyNumberFormat="0" applyBorder="0" applyAlignment="0" applyProtection="0">
      <alignment vertical="center"/>
    </xf>
    <xf numFmtId="0" fontId="17" fillId="11" borderId="14" applyNumberFormat="0" applyAlignment="0" applyProtection="0">
      <alignment vertical="center"/>
    </xf>
    <xf numFmtId="0" fontId="18" fillId="11" borderId="10" applyNumberFormat="0" applyAlignment="0" applyProtection="0">
      <alignment vertical="center"/>
    </xf>
    <xf numFmtId="0" fontId="19" fillId="12" borderId="15" applyNumberFormat="0" applyAlignment="0" applyProtection="0">
      <alignment vertical="center"/>
    </xf>
    <xf numFmtId="0" fontId="5" fillId="13" borderId="0" applyNumberFormat="0" applyBorder="0" applyAlignment="0" applyProtection="0">
      <alignment vertical="center"/>
    </xf>
    <xf numFmtId="0" fontId="8" fillId="14" borderId="0" applyNumberFormat="0" applyBorder="0" applyAlignment="0" applyProtection="0">
      <alignment vertical="center"/>
    </xf>
    <xf numFmtId="0" fontId="20" fillId="0" borderId="16" applyNumberFormat="0" applyFill="0" applyAlignment="0" applyProtection="0">
      <alignment vertical="center"/>
    </xf>
    <xf numFmtId="0" fontId="21" fillId="0" borderId="17" applyNumberFormat="0" applyFill="0" applyAlignment="0" applyProtection="0">
      <alignment vertical="center"/>
    </xf>
    <xf numFmtId="0" fontId="22" fillId="15" borderId="0" applyNumberFormat="0" applyBorder="0" applyAlignment="0" applyProtection="0">
      <alignment vertical="center"/>
    </xf>
    <xf numFmtId="0" fontId="23" fillId="16" borderId="0" applyNumberFormat="0" applyBorder="0" applyAlignment="0" applyProtection="0">
      <alignment vertical="center"/>
    </xf>
    <xf numFmtId="0" fontId="5" fillId="17" borderId="0" applyNumberFormat="0" applyBorder="0" applyAlignment="0" applyProtection="0">
      <alignment vertical="center"/>
    </xf>
    <xf numFmtId="0" fontId="8" fillId="18" borderId="0" applyNumberFormat="0" applyBorder="0" applyAlignment="0" applyProtection="0">
      <alignment vertical="center"/>
    </xf>
    <xf numFmtId="0" fontId="5" fillId="19" borderId="0" applyNumberFormat="0" applyBorder="0" applyAlignment="0" applyProtection="0">
      <alignment vertical="center"/>
    </xf>
    <xf numFmtId="0" fontId="5" fillId="20" borderId="0" applyNumberFormat="0" applyBorder="0" applyAlignment="0" applyProtection="0">
      <alignment vertical="center"/>
    </xf>
    <xf numFmtId="0" fontId="5" fillId="21" borderId="0" applyNumberFormat="0" applyBorder="0" applyAlignment="0" applyProtection="0">
      <alignment vertical="center"/>
    </xf>
    <xf numFmtId="0" fontId="5"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5" fillId="25" borderId="0" applyNumberFormat="0" applyBorder="0" applyAlignment="0" applyProtection="0">
      <alignment vertical="center"/>
    </xf>
    <xf numFmtId="0" fontId="5" fillId="26" borderId="0" applyNumberFormat="0" applyBorder="0" applyAlignment="0" applyProtection="0">
      <alignment vertical="center"/>
    </xf>
    <xf numFmtId="0" fontId="8" fillId="27" borderId="0" applyNumberFormat="0" applyBorder="0" applyAlignment="0" applyProtection="0">
      <alignment vertical="center"/>
    </xf>
    <xf numFmtId="0" fontId="5" fillId="28" borderId="0" applyNumberFormat="0" applyBorder="0" applyAlignment="0" applyProtection="0">
      <alignment vertical="center"/>
    </xf>
    <xf numFmtId="0" fontId="8" fillId="29" borderId="0" applyNumberFormat="0" applyBorder="0" applyAlignment="0" applyProtection="0">
      <alignment vertical="center"/>
    </xf>
    <xf numFmtId="0" fontId="8" fillId="30" borderId="0" applyNumberFormat="0" applyBorder="0" applyAlignment="0" applyProtection="0">
      <alignment vertical="center"/>
    </xf>
    <xf numFmtId="0" fontId="5" fillId="31" borderId="0" applyNumberFormat="0" applyBorder="0" applyAlignment="0" applyProtection="0">
      <alignment vertical="center"/>
    </xf>
    <xf numFmtId="0" fontId="8" fillId="32" borderId="0" applyNumberFormat="0" applyBorder="0" applyAlignment="0" applyProtection="0">
      <alignment vertical="center"/>
    </xf>
  </cellStyleXfs>
  <cellXfs count="12">
    <xf numFmtId="0" fontId="0" fillId="0" borderId="0" xfId="0"/>
    <xf numFmtId="0" fontId="1" fillId="0" borderId="0" xfId="0" applyFont="1" applyAlignment="1">
      <alignment horizontal="center" wrapText="1"/>
    </xf>
    <xf numFmtId="0" fontId="2" fillId="0" borderId="0" xfId="0" applyFont="1" applyAlignment="1">
      <alignment horizontal="left"/>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49" fontId="3" fillId="0" borderId="4" xfId="0" applyNumberFormat="1" applyFont="1" applyBorder="1" applyAlignment="1">
      <alignment horizontal="center" vertical="center"/>
    </xf>
    <xf numFmtId="0" fontId="3" fillId="0" borderId="5" xfId="0" applyFont="1" applyBorder="1" applyAlignment="1">
      <alignment horizontal="center" vertical="center"/>
    </xf>
    <xf numFmtId="0" fontId="4" fillId="0" borderId="6" xfId="0" applyFont="1" applyBorder="1" applyAlignment="1">
      <alignment horizontal="center" vertical="center"/>
    </xf>
    <xf numFmtId="49" fontId="3" fillId="0" borderId="7" xfId="0" applyNumberFormat="1" applyFont="1" applyBorder="1" applyAlignment="1">
      <alignment horizontal="center" vertical="center"/>
    </xf>
    <xf numFmtId="0" fontId="3" fillId="0" borderId="8" xfId="0" applyFont="1" applyBorder="1" applyAlignment="1">
      <alignment horizontal="center" vertical="center"/>
    </xf>
    <xf numFmtId="0" fontId="4" fillId="0" borderId="9" xfId="0" applyFont="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25945;&#24072;&#25307;&#32771;\&#25945;&#24072;&#25307;&#32856;\&#32452;&#32771;&#36164;&#26009;\2023\1_2022&#24180;&#25945;&#24072;&#25307;&#32771;&#25253;&#21517;&#34920;&#12289;&#20934;&#32771;&#35777;.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准考证"/>
      <sheetName val="报名表"/>
      <sheetName val="准考证领取"/>
      <sheetName val="报名表 (2)"/>
    </sheetNames>
    <sheetDataSet>
      <sheetData sheetId="0"/>
      <sheetData sheetId="1">
        <row r="3">
          <cell r="O3" t="str">
            <v>准考证领取</v>
          </cell>
          <cell r="P3" t="str">
            <v>备注</v>
          </cell>
        </row>
        <row r="4">
          <cell r="O4" t="str">
            <v>2-2</v>
          </cell>
          <cell r="P4" t="str">
            <v>2023sx01</v>
          </cell>
        </row>
        <row r="5">
          <cell r="O5" t="str">
            <v>2-1</v>
          </cell>
          <cell r="P5" t="str">
            <v>2023sx02</v>
          </cell>
        </row>
        <row r="6">
          <cell r="O6" t="str">
            <v>2-3</v>
          </cell>
          <cell r="P6" t="str">
            <v>2023sx03</v>
          </cell>
        </row>
        <row r="8">
          <cell r="O8" t="str">
            <v>1-13</v>
          </cell>
          <cell r="P8" t="str">
            <v>2023yy01</v>
          </cell>
        </row>
        <row r="9">
          <cell r="O9" t="str">
            <v>1-6</v>
          </cell>
          <cell r="P9" t="str">
            <v>2023yy02</v>
          </cell>
        </row>
        <row r="10">
          <cell r="O10" t="str">
            <v>1-7</v>
          </cell>
          <cell r="P10" t="str">
            <v>2023yy03</v>
          </cell>
        </row>
        <row r="11">
          <cell r="O11" t="str">
            <v>1-8</v>
          </cell>
          <cell r="P11" t="str">
            <v>2023yy04</v>
          </cell>
        </row>
        <row r="13">
          <cell r="O13" t="str">
            <v>1-10</v>
          </cell>
          <cell r="P13" t="str">
            <v>2023yy05</v>
          </cell>
        </row>
        <row r="15">
          <cell r="O15" t="str">
            <v>1-9</v>
          </cell>
          <cell r="P15" t="str">
            <v>2023yy06</v>
          </cell>
        </row>
        <row r="16">
          <cell r="O16" t="str">
            <v>1-11</v>
          </cell>
          <cell r="P16" t="str">
            <v>2023yy07</v>
          </cell>
        </row>
        <row r="17">
          <cell r="O17" t="str">
            <v>1-12</v>
          </cell>
          <cell r="P17" t="str">
            <v>2023yy08</v>
          </cell>
        </row>
        <row r="18">
          <cell r="O18" t="str">
            <v>1-19</v>
          </cell>
          <cell r="P18" t="str">
            <v>2023zz01</v>
          </cell>
        </row>
        <row r="19">
          <cell r="O19" t="str">
            <v>1-18</v>
          </cell>
          <cell r="P19" t="str">
            <v>2023zz02</v>
          </cell>
        </row>
        <row r="20">
          <cell r="O20" t="str">
            <v>1-20</v>
          </cell>
          <cell r="P20" t="str">
            <v>2023zz03</v>
          </cell>
        </row>
        <row r="21">
          <cell r="O21" t="str">
            <v>1-14</v>
          </cell>
          <cell r="P21" t="str">
            <v>2023zz04</v>
          </cell>
        </row>
        <row r="22">
          <cell r="O22" t="str">
            <v>1-15</v>
          </cell>
          <cell r="P22" t="str">
            <v>2023zz05</v>
          </cell>
        </row>
        <row r="23">
          <cell r="O23" t="str">
            <v>1-17</v>
          </cell>
          <cell r="P23" t="str">
            <v>2023zz06</v>
          </cell>
        </row>
        <row r="24">
          <cell r="O24" t="str">
            <v>1-16</v>
          </cell>
          <cell r="P24" t="str">
            <v>2023zz07</v>
          </cell>
        </row>
        <row r="25">
          <cell r="O25" t="str">
            <v>1-4</v>
          </cell>
          <cell r="P25" t="str">
            <v>2023ls01</v>
          </cell>
        </row>
        <row r="26">
          <cell r="O26" t="str">
            <v>1-1</v>
          </cell>
          <cell r="P26" t="str">
            <v>2023ls02</v>
          </cell>
        </row>
        <row r="28">
          <cell r="O28" t="str">
            <v>1-2</v>
          </cell>
          <cell r="P28" t="str">
            <v>2023ls03</v>
          </cell>
        </row>
        <row r="29">
          <cell r="P29" t="str">
            <v>2023ls04</v>
          </cell>
        </row>
        <row r="31">
          <cell r="O31" t="str">
            <v>1-3</v>
          </cell>
          <cell r="P31" t="str">
            <v>2023ls05</v>
          </cell>
        </row>
        <row r="32">
          <cell r="O32" t="str">
            <v>1-5</v>
          </cell>
          <cell r="P32" t="str">
            <v>2023dl01</v>
          </cell>
        </row>
        <row r="35">
          <cell r="O35" t="str">
            <v>2-4</v>
          </cell>
          <cell r="P35" t="str">
            <v>2023wl01</v>
          </cell>
        </row>
        <row r="38">
          <cell r="O38" t="str">
            <v>2-5</v>
          </cell>
          <cell r="P38" t="str">
            <v>2023sw01</v>
          </cell>
        </row>
        <row r="42">
          <cell r="O42" t="str">
            <v>2-8</v>
          </cell>
          <cell r="P42" t="str">
            <v>2023sw02</v>
          </cell>
        </row>
        <row r="43">
          <cell r="O43" t="str">
            <v>2-6</v>
          </cell>
          <cell r="P43" t="str">
            <v>2023sw03</v>
          </cell>
        </row>
        <row r="44">
          <cell r="O44" t="str">
            <v>2-7</v>
          </cell>
          <cell r="P44" t="str">
            <v>2023sw04</v>
          </cell>
        </row>
      </sheetData>
      <sheetData sheetId="2"/>
      <sheetData sheetId="3"/>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31"/>
  <sheetViews>
    <sheetView tabSelected="1" workbookViewId="0">
      <selection activeCell="H4" sqref="H4"/>
    </sheetView>
  </sheetViews>
  <sheetFormatPr defaultColWidth="9" defaultRowHeight="13.5" outlineLevelCol="4"/>
  <cols>
    <col min="1" max="1" width="18.1833333333333" customWidth="1"/>
    <col min="2" max="2" width="22.6333333333333" customWidth="1"/>
    <col min="3" max="3" width="13.725" customWidth="1"/>
    <col min="4" max="4" width="15.6333333333333" customWidth="1"/>
    <col min="5" max="5" width="15.725" customWidth="1"/>
  </cols>
  <sheetData>
    <row r="1" ht="61" customHeight="1" spans="1:5">
      <c r="A1" s="1" t="s">
        <v>0</v>
      </c>
      <c r="B1" s="1"/>
      <c r="C1" s="1"/>
      <c r="D1" s="1"/>
      <c r="E1" s="1"/>
    </row>
    <row r="2" ht="26.5" customHeight="1" spans="1:5">
      <c r="A2" s="2" t="s">
        <v>1</v>
      </c>
      <c r="B2" s="2"/>
      <c r="C2" s="2"/>
      <c r="D2" s="2"/>
      <c r="E2" s="2"/>
    </row>
    <row r="3" ht="23" customHeight="1" spans="1:5">
      <c r="A3" s="3" t="s">
        <v>2</v>
      </c>
      <c r="B3" s="4" t="s">
        <v>3</v>
      </c>
      <c r="C3" s="4" t="s">
        <v>4</v>
      </c>
      <c r="D3" s="4" t="s">
        <v>5</v>
      </c>
      <c r="E3" s="5" t="s">
        <v>6</v>
      </c>
    </row>
    <row r="4" ht="23" customHeight="1" spans="1:5">
      <c r="A4" s="6" t="s">
        <v>7</v>
      </c>
      <c r="B4" s="7" t="str">
        <f>_xlfn.XLOOKUP(A4,[1]报名表!$O:$O,[1]报名表!$P:$P)</f>
        <v>2023ls02</v>
      </c>
      <c r="C4" s="7" t="s">
        <v>8</v>
      </c>
      <c r="D4" s="7">
        <v>74.33</v>
      </c>
      <c r="E4" s="8"/>
    </row>
    <row r="5" ht="23" customHeight="1" spans="1:5">
      <c r="A5" s="6" t="s">
        <v>9</v>
      </c>
      <c r="B5" s="7" t="str">
        <f>_xlfn.XLOOKUP(A5,[1]报名表!$O:$O,[1]报名表!$P:$P)</f>
        <v>2023ls03</v>
      </c>
      <c r="C5" s="7" t="s">
        <v>8</v>
      </c>
      <c r="D5" s="7">
        <v>83</v>
      </c>
      <c r="E5" s="8"/>
    </row>
    <row r="6" ht="23" customHeight="1" spans="1:5">
      <c r="A6" s="6" t="s">
        <v>10</v>
      </c>
      <c r="B6" s="7" t="str">
        <f>_xlfn.XLOOKUP(A6,[1]报名表!$O:$O,[1]报名表!$P:$P)</f>
        <v>2023ls05</v>
      </c>
      <c r="C6" s="7" t="s">
        <v>8</v>
      </c>
      <c r="D6" s="7">
        <v>83.33</v>
      </c>
      <c r="E6" s="8" t="s">
        <v>11</v>
      </c>
    </row>
    <row r="7" ht="23" customHeight="1" spans="1:5">
      <c r="A7" s="6" t="s">
        <v>12</v>
      </c>
      <c r="B7" s="7" t="str">
        <f>_xlfn.XLOOKUP(A7,[1]报名表!$O:$O,[1]报名表!$P:$P)</f>
        <v>2023ls01</v>
      </c>
      <c r="C7" s="7" t="s">
        <v>8</v>
      </c>
      <c r="D7" s="7">
        <v>81.83</v>
      </c>
      <c r="E7" s="8"/>
    </row>
    <row r="8" ht="23" customHeight="1" spans="1:5">
      <c r="A8" s="6" t="s">
        <v>13</v>
      </c>
      <c r="B8" s="7" t="str">
        <f>_xlfn.XLOOKUP(A8,[1]报名表!$O:$O,[1]报名表!$P:$P)</f>
        <v>2023dl01</v>
      </c>
      <c r="C8" s="7" t="s">
        <v>14</v>
      </c>
      <c r="D8" s="7">
        <v>82.33</v>
      </c>
      <c r="E8" s="8" t="s">
        <v>11</v>
      </c>
    </row>
    <row r="9" ht="23" customHeight="1" spans="1:5">
      <c r="A9" s="6" t="s">
        <v>15</v>
      </c>
      <c r="B9" s="7" t="str">
        <f>_xlfn.XLOOKUP(A9,[1]报名表!$O:$O,[1]报名表!$P:$P)</f>
        <v>2023yy02</v>
      </c>
      <c r="C9" s="7" t="s">
        <v>16</v>
      </c>
      <c r="D9" s="7">
        <v>82.33</v>
      </c>
      <c r="E9" s="8" t="s">
        <v>11</v>
      </c>
    </row>
    <row r="10" ht="23" customHeight="1" spans="1:5">
      <c r="A10" s="6" t="s">
        <v>17</v>
      </c>
      <c r="B10" s="7" t="str">
        <f>_xlfn.XLOOKUP(A10,[1]报名表!$O:$O,[1]报名表!$P:$P)</f>
        <v>2023yy03</v>
      </c>
      <c r="C10" s="7" t="s">
        <v>16</v>
      </c>
      <c r="D10" s="7">
        <v>84</v>
      </c>
      <c r="E10" s="8" t="s">
        <v>11</v>
      </c>
    </row>
    <row r="11" ht="23" customHeight="1" spans="1:5">
      <c r="A11" s="6" t="s">
        <v>18</v>
      </c>
      <c r="B11" s="7" t="str">
        <f>_xlfn.XLOOKUP(A11,[1]报名表!$O:$O,[1]报名表!$P:$P)</f>
        <v>2023yy04</v>
      </c>
      <c r="C11" s="7" t="s">
        <v>16</v>
      </c>
      <c r="D11" s="7">
        <v>80</v>
      </c>
      <c r="E11" s="8"/>
    </row>
    <row r="12" ht="23" customHeight="1" spans="1:5">
      <c r="A12" s="6" t="s">
        <v>19</v>
      </c>
      <c r="B12" s="7" t="str">
        <f>_xlfn.XLOOKUP(A12,[1]报名表!$O:$O,[1]报名表!$P:$P)</f>
        <v>2023yy06</v>
      </c>
      <c r="C12" s="7" t="s">
        <v>16</v>
      </c>
      <c r="D12" s="7">
        <v>80.5</v>
      </c>
      <c r="E12" s="8"/>
    </row>
    <row r="13" ht="23" customHeight="1" spans="1:5">
      <c r="A13" s="6" t="s">
        <v>20</v>
      </c>
      <c r="B13" s="7" t="str">
        <f>_xlfn.XLOOKUP(A13,[1]报名表!$O:$O,[1]报名表!$P:$P)</f>
        <v>2023yy05</v>
      </c>
      <c r="C13" s="7" t="s">
        <v>16</v>
      </c>
      <c r="D13" s="7">
        <v>76.67</v>
      </c>
      <c r="E13" s="8"/>
    </row>
    <row r="14" ht="23" customHeight="1" spans="1:5">
      <c r="A14" s="6" t="s">
        <v>21</v>
      </c>
      <c r="B14" s="7" t="str">
        <f>_xlfn.XLOOKUP(A14,[1]报名表!$O:$O,[1]报名表!$P:$P)</f>
        <v>2023yy07</v>
      </c>
      <c r="C14" s="7" t="s">
        <v>16</v>
      </c>
      <c r="D14" s="7">
        <v>73.83</v>
      </c>
      <c r="E14" s="8"/>
    </row>
    <row r="15" ht="23" customHeight="1" spans="1:5">
      <c r="A15" s="6" t="s">
        <v>22</v>
      </c>
      <c r="B15" s="7" t="str">
        <f>_xlfn.XLOOKUP(A15,[1]报名表!$O:$O,[1]报名表!$P:$P)</f>
        <v>2023yy08</v>
      </c>
      <c r="C15" s="7" t="s">
        <v>16</v>
      </c>
      <c r="D15" s="7">
        <v>76.5</v>
      </c>
      <c r="E15" s="8"/>
    </row>
    <row r="16" ht="23" customHeight="1" spans="1:5">
      <c r="A16" s="6" t="s">
        <v>23</v>
      </c>
      <c r="B16" s="7" t="str">
        <f>_xlfn.XLOOKUP(A16,[1]报名表!$O:$O,[1]报名表!$P:$P)</f>
        <v>2023yy01</v>
      </c>
      <c r="C16" s="7" t="s">
        <v>16</v>
      </c>
      <c r="D16" s="7">
        <v>77.67</v>
      </c>
      <c r="E16" s="8"/>
    </row>
    <row r="17" ht="23" customHeight="1" spans="1:5">
      <c r="A17" s="6" t="s">
        <v>24</v>
      </c>
      <c r="B17" s="7" t="str">
        <f>_xlfn.XLOOKUP(A17,[1]报名表!$O:$O,[1]报名表!$P:$P)</f>
        <v>2023zz04</v>
      </c>
      <c r="C17" s="7" t="s">
        <v>25</v>
      </c>
      <c r="D17" s="7">
        <v>81</v>
      </c>
      <c r="E17" s="8"/>
    </row>
    <row r="18" ht="23" customHeight="1" spans="1:5">
      <c r="A18" s="6" t="s">
        <v>26</v>
      </c>
      <c r="B18" s="7" t="str">
        <f>_xlfn.XLOOKUP(A18,[1]报名表!$O:$O,[1]报名表!$P:$P)</f>
        <v>2023zz05</v>
      </c>
      <c r="C18" s="7" t="s">
        <v>25</v>
      </c>
      <c r="D18" s="7">
        <v>83.67</v>
      </c>
      <c r="E18" s="8" t="s">
        <v>11</v>
      </c>
    </row>
    <row r="19" ht="23" customHeight="1" spans="1:5">
      <c r="A19" s="6" t="s">
        <v>27</v>
      </c>
      <c r="B19" s="7" t="str">
        <f>_xlfn.XLOOKUP(A19,[1]报名表!$O:$O,[1]报名表!$P:$P)</f>
        <v>2023zz07</v>
      </c>
      <c r="C19" s="7" t="s">
        <v>25</v>
      </c>
      <c r="D19" s="7">
        <v>78</v>
      </c>
      <c r="E19" s="8"/>
    </row>
    <row r="20" ht="23" customHeight="1" spans="1:5">
      <c r="A20" s="6" t="s">
        <v>28</v>
      </c>
      <c r="B20" s="7" t="str">
        <f>_xlfn.XLOOKUP(A20,[1]报名表!$O:$O,[1]报名表!$P:$P)</f>
        <v>2023zz06</v>
      </c>
      <c r="C20" s="7" t="s">
        <v>25</v>
      </c>
      <c r="D20" s="7">
        <v>77.33</v>
      </c>
      <c r="E20" s="8"/>
    </row>
    <row r="21" ht="23" customHeight="1" spans="1:5">
      <c r="A21" s="6" t="s">
        <v>29</v>
      </c>
      <c r="B21" s="7" t="str">
        <f>_xlfn.XLOOKUP(A21,[1]报名表!$O:$O,[1]报名表!$P:$P)</f>
        <v>2023zz02</v>
      </c>
      <c r="C21" s="7" t="s">
        <v>25</v>
      </c>
      <c r="D21" s="7">
        <v>80.83</v>
      </c>
      <c r="E21" s="8"/>
    </row>
    <row r="22" ht="23" customHeight="1" spans="1:5">
      <c r="A22" s="6" t="s">
        <v>30</v>
      </c>
      <c r="B22" s="7" t="str">
        <f>_xlfn.XLOOKUP(A22,[1]报名表!$O:$O,[1]报名表!$P:$P)</f>
        <v>2023zz01</v>
      </c>
      <c r="C22" s="7" t="s">
        <v>25</v>
      </c>
      <c r="D22" s="7">
        <v>79.67</v>
      </c>
      <c r="E22" s="8"/>
    </row>
    <row r="23" ht="23" customHeight="1" spans="1:5">
      <c r="A23" s="6" t="s">
        <v>31</v>
      </c>
      <c r="B23" s="7" t="str">
        <f>_xlfn.XLOOKUP(A23,[1]报名表!$O:$O,[1]报名表!$P:$P)</f>
        <v>2023zz03</v>
      </c>
      <c r="C23" s="7" t="s">
        <v>25</v>
      </c>
      <c r="D23" s="7">
        <v>79.67</v>
      </c>
      <c r="E23" s="8"/>
    </row>
    <row r="24" ht="23" customHeight="1" spans="1:5">
      <c r="A24" s="6" t="s">
        <v>32</v>
      </c>
      <c r="B24" s="7" t="str">
        <f>_xlfn.XLOOKUP(A24,[1]报名表!$O:$O,[1]报名表!$P:$P)</f>
        <v>2023sx02</v>
      </c>
      <c r="C24" s="7" t="s">
        <v>33</v>
      </c>
      <c r="D24" s="7">
        <v>91.3</v>
      </c>
      <c r="E24" s="8" t="s">
        <v>11</v>
      </c>
    </row>
    <row r="25" ht="23" customHeight="1" spans="1:5">
      <c r="A25" s="6" t="s">
        <v>34</v>
      </c>
      <c r="B25" s="7" t="str">
        <f>_xlfn.XLOOKUP(A25,[1]报名表!$O:$O,[1]报名表!$P:$P)</f>
        <v>2023sx01</v>
      </c>
      <c r="C25" s="7" t="s">
        <v>33</v>
      </c>
      <c r="D25" s="7">
        <v>80.83</v>
      </c>
      <c r="E25" s="8"/>
    </row>
    <row r="26" ht="23" customHeight="1" spans="1:5">
      <c r="A26" s="6" t="s">
        <v>35</v>
      </c>
      <c r="B26" s="7" t="str">
        <f>_xlfn.XLOOKUP(A26,[1]报名表!$O:$O,[1]报名表!$P:$P)</f>
        <v>2023sx03</v>
      </c>
      <c r="C26" s="7" t="s">
        <v>33</v>
      </c>
      <c r="D26" s="7">
        <v>89.2</v>
      </c>
      <c r="E26" s="8"/>
    </row>
    <row r="27" ht="23" customHeight="1" spans="1:5">
      <c r="A27" s="6" t="s">
        <v>36</v>
      </c>
      <c r="B27" s="7" t="str">
        <f>_xlfn.XLOOKUP(A27,[1]报名表!$O:$O,[1]报名表!$P:$P)</f>
        <v>2023wl01</v>
      </c>
      <c r="C27" s="7" t="s">
        <v>37</v>
      </c>
      <c r="D27" s="7">
        <v>91.8</v>
      </c>
      <c r="E27" s="8" t="s">
        <v>11</v>
      </c>
    </row>
    <row r="28" ht="23" customHeight="1" spans="1:5">
      <c r="A28" s="6" t="s">
        <v>38</v>
      </c>
      <c r="B28" s="7" t="str">
        <f>_xlfn.XLOOKUP(A28,[1]报名表!$O:$O,[1]报名表!$P:$P)</f>
        <v>2023sw01</v>
      </c>
      <c r="C28" s="7" t="s">
        <v>39</v>
      </c>
      <c r="D28" s="7">
        <v>87.3</v>
      </c>
      <c r="E28" s="8" t="s">
        <v>11</v>
      </c>
    </row>
    <row r="29" ht="23" customHeight="1" spans="1:5">
      <c r="A29" s="6" t="s">
        <v>40</v>
      </c>
      <c r="B29" s="7" t="str">
        <f>_xlfn.XLOOKUP(A29,[1]报名表!$O:$O,[1]报名表!$P:$P)</f>
        <v>2023sw03</v>
      </c>
      <c r="C29" s="7" t="s">
        <v>39</v>
      </c>
      <c r="D29" s="7">
        <v>86.5</v>
      </c>
      <c r="E29" s="8"/>
    </row>
    <row r="30" ht="23" customHeight="1" spans="1:5">
      <c r="A30" s="6" t="s">
        <v>41</v>
      </c>
      <c r="B30" s="7" t="str">
        <f>_xlfn.XLOOKUP(A30,[1]报名表!$O:$O,[1]报名表!$P:$P)</f>
        <v>2023sw04</v>
      </c>
      <c r="C30" s="7" t="s">
        <v>39</v>
      </c>
      <c r="D30" s="7">
        <v>77.6</v>
      </c>
      <c r="E30" s="8"/>
    </row>
    <row r="31" ht="23" customHeight="1" spans="1:5">
      <c r="A31" s="9" t="s">
        <v>42</v>
      </c>
      <c r="B31" s="10" t="str">
        <f>_xlfn.XLOOKUP(A31,[1]报名表!$O:$O,[1]报名表!$P:$P)</f>
        <v>2023sw02</v>
      </c>
      <c r="C31" s="10" t="s">
        <v>39</v>
      </c>
      <c r="D31" s="10">
        <v>94.5</v>
      </c>
      <c r="E31" s="11" t="s">
        <v>11</v>
      </c>
    </row>
  </sheetData>
  <mergeCells count="2">
    <mergeCell ref="A1:E1"/>
    <mergeCell ref="A2:E2"/>
  </mergeCells>
  <pageMargins left="0.984251968503937" right="0.62992125984252" top="0.590277777777778" bottom="0.432638888888889" header="0.31496062992126" footer="0.31496062992126"/>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成绩汇总表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一如既往</cp:lastModifiedBy>
  <dcterms:created xsi:type="dcterms:W3CDTF">2023-05-22T00:52:51Z</dcterms:created>
  <dcterms:modified xsi:type="dcterms:W3CDTF">2023-05-22T00:53:48Z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9ADE30956FD642E2BF8E844E3E5CCFB1_11</vt:lpwstr>
  </property>
  <property fmtid="{D5CDD505-2E9C-101B-9397-08002B2CF9AE}" pid="3" name="KSOProductBuildVer">
    <vt:lpwstr>2052-11.1.0.14309</vt:lpwstr>
  </property>
</Properties>
</file>