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activeTab="1"/>
  </bookViews>
  <sheets>
    <sheet name="成绩汇总表 (姓名)" sheetId="15" r:id="rId1"/>
    <sheet name="成绩汇总表" sheetId="14" r:id="rId2"/>
    <sheet name="英语" sheetId="13" r:id="rId3"/>
    <sheet name="政治" sheetId="12" r:id="rId4"/>
    <sheet name="历史" sheetId="11" r:id="rId5"/>
    <sheet name="地理" sheetId="10" r:id="rId6"/>
    <sheet name="数学" sheetId="9" r:id="rId7"/>
    <sheet name="物理" sheetId="3" r:id="rId8"/>
    <sheet name="生物" sheetId="8" r:id="rId9"/>
  </sheets>
  <externalReferences>
    <externalReference r:id="rId10"/>
  </externalReferences>
  <calcPr calcId="144525"/>
</workbook>
</file>

<file path=xl/sharedStrings.xml><?xml version="1.0" encoding="utf-8"?>
<sst xmlns="http://schemas.openxmlformats.org/spreadsheetml/2006/main" count="243" uniqueCount="65">
  <si>
    <t>2023年湘西州古丈县教育事业单位公开引进急需紧缺专业人才面试成绩公示表</t>
  </si>
  <si>
    <t xml:space="preserve">面试时间的场次：2023年5月20日           </t>
  </si>
  <si>
    <t>考生面试序号</t>
  </si>
  <si>
    <t>姓名</t>
  </si>
  <si>
    <t>准考证号</t>
  </si>
  <si>
    <t>报考岗位</t>
  </si>
  <si>
    <t>面试成绩</t>
  </si>
  <si>
    <t>备注</t>
  </si>
  <si>
    <t>1-1</t>
  </si>
  <si>
    <t>历史教师</t>
  </si>
  <si>
    <t>1-2</t>
  </si>
  <si>
    <t>1-3</t>
  </si>
  <si>
    <t>拟入围对象</t>
  </si>
  <si>
    <t>1-4</t>
  </si>
  <si>
    <t>1-5</t>
  </si>
  <si>
    <t>地理教师</t>
  </si>
  <si>
    <t>1-6</t>
  </si>
  <si>
    <t>英语教师</t>
  </si>
  <si>
    <t>1-7</t>
  </si>
  <si>
    <t>1-8</t>
  </si>
  <si>
    <t>1-9</t>
  </si>
  <si>
    <t>1-10</t>
  </si>
  <si>
    <t>1-11</t>
  </si>
  <si>
    <t>1-12</t>
  </si>
  <si>
    <t>1-13</t>
  </si>
  <si>
    <t>1-14</t>
  </si>
  <si>
    <t>政治教师</t>
  </si>
  <si>
    <t>1-15</t>
  </si>
  <si>
    <t>1-16</t>
  </si>
  <si>
    <t>1-17</t>
  </si>
  <si>
    <t>1-18</t>
  </si>
  <si>
    <t>1-19</t>
  </si>
  <si>
    <t>1-20</t>
  </si>
  <si>
    <t>2-1</t>
  </si>
  <si>
    <t>数学教师</t>
  </si>
  <si>
    <t>2-2</t>
  </si>
  <si>
    <t>2-3</t>
  </si>
  <si>
    <t>2-4</t>
  </si>
  <si>
    <t>物理教师</t>
  </si>
  <si>
    <t>2-5</t>
  </si>
  <si>
    <t>生物教师</t>
  </si>
  <si>
    <t>2-6</t>
  </si>
  <si>
    <t>2-7</t>
  </si>
  <si>
    <t>2-8</t>
  </si>
  <si>
    <t>2023年湘西州古丈县教育事业单位公开引进急需紧缺专业人才面试成绩表</t>
  </si>
  <si>
    <t xml:space="preserve">面试时间：2023年8月7日           </t>
  </si>
  <si>
    <t>2023YY03</t>
  </si>
  <si>
    <t>2023YY04</t>
  </si>
  <si>
    <t>2023YY02</t>
  </si>
  <si>
    <t>2023YY01</t>
  </si>
  <si>
    <t>2023YW03</t>
  </si>
  <si>
    <t>语文教师</t>
  </si>
  <si>
    <t>2023YW02</t>
  </si>
  <si>
    <t>2023YW01</t>
  </si>
  <si>
    <t>3-1</t>
  </si>
  <si>
    <t>2023SX01</t>
  </si>
  <si>
    <t>3-2</t>
  </si>
  <si>
    <t>2023SX02</t>
  </si>
  <si>
    <t>2023年湘西州古丈县教育事业单位公开引进急需紧缺专业人才面试成绩汇总表</t>
  </si>
  <si>
    <t>面试时间的场次：2023年5月20日   第二考场    报考单位：古丈县第一中学</t>
  </si>
  <si>
    <t>考生姓名</t>
  </si>
  <si>
    <t>统分员签名：</t>
  </si>
  <si>
    <t>核分员签名：</t>
  </si>
  <si>
    <t>监督员签名：</t>
  </si>
  <si>
    <t>主评委签名：</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</si>
</sst>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20"/>
      <color theme="1"/>
      <name val="黑体"/>
      <charset val="134"/>
    </font>
    <font>
      <sz val="13"/>
      <color theme="1"/>
      <name val="宋体"/>
      <charset val="134"/>
      <scheme val="minor"/>
    </font>
    <font>
      <sz val="16"/>
      <color theme="1"/>
      <name val="宋体"/>
      <charset val="134"/>
      <scheme val="minor"/>
    </font>
    <font>
      <sz val="12"/>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11"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2" applyNumberFormat="0" applyFill="0" applyAlignment="0" applyProtection="0">
      <alignment vertical="center"/>
    </xf>
    <xf numFmtId="0" fontId="16" fillId="0" borderId="12" applyNumberFormat="0" applyFill="0" applyAlignment="0" applyProtection="0">
      <alignment vertical="center"/>
    </xf>
    <xf numFmtId="0" fontId="8" fillId="9" borderId="0" applyNumberFormat="0" applyBorder="0" applyAlignment="0" applyProtection="0">
      <alignment vertical="center"/>
    </xf>
    <xf numFmtId="0" fontId="11" fillId="0" borderId="13" applyNumberFormat="0" applyFill="0" applyAlignment="0" applyProtection="0">
      <alignment vertical="center"/>
    </xf>
    <xf numFmtId="0" fontId="8" fillId="10" borderId="0" applyNumberFormat="0" applyBorder="0" applyAlignment="0" applyProtection="0">
      <alignment vertical="center"/>
    </xf>
    <xf numFmtId="0" fontId="17" fillId="11" borderId="14" applyNumberFormat="0" applyAlignment="0" applyProtection="0">
      <alignment vertical="center"/>
    </xf>
    <xf numFmtId="0" fontId="18" fillId="11" borderId="10" applyNumberFormat="0" applyAlignment="0" applyProtection="0">
      <alignment vertical="center"/>
    </xf>
    <xf numFmtId="0" fontId="19" fillId="12" borderId="15"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16" applyNumberFormat="0" applyFill="0" applyAlignment="0" applyProtection="0">
      <alignment vertical="center"/>
    </xf>
    <xf numFmtId="0" fontId="21" fillId="0" borderId="17"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xf numFmtId="0" fontId="0" fillId="0" borderId="0">
      <alignment vertical="center"/>
    </xf>
  </cellStyleXfs>
  <cellXfs count="18">
    <xf numFmtId="0" fontId="0" fillId="0" borderId="0" xfId="0"/>
    <xf numFmtId="0" fontId="1" fillId="0" borderId="0" xfId="0" applyFont="1" applyAlignment="1">
      <alignment horizontal="center" wrapText="1"/>
    </xf>
    <xf numFmtId="0" fontId="2" fillId="0" borderId="0" xfId="0" applyFont="1" applyAlignment="1">
      <alignment horizontal="left"/>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49" fontId="3" fillId="0" borderId="4" xfId="0" applyNumberFormat="1"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0" xfId="0" applyFont="1"/>
    <xf numFmtId="49" fontId="3" fillId="0" borderId="5" xfId="0" applyNumberFormat="1" applyFont="1" applyBorder="1" applyAlignment="1">
      <alignment horizontal="center" vertical="center"/>
    </xf>
    <xf numFmtId="0" fontId="4" fillId="0" borderId="6" xfId="0" applyFont="1" applyBorder="1" applyAlignment="1">
      <alignment horizontal="center" vertical="center"/>
    </xf>
    <xf numFmtId="49" fontId="3" fillId="0" borderId="7" xfId="0" applyNumberFormat="1" applyFont="1" applyBorder="1" applyAlignment="1">
      <alignment horizontal="center" vertical="center"/>
    </xf>
    <xf numFmtId="0" fontId="4" fillId="0" borderId="9" xfId="0" applyFont="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_2022&#24180;&#25945;&#24072;&#25307;&#32771;&#25253;&#21517;&#34920;&#12289;&#20934;&#32771;&#3577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准考证"/>
      <sheetName val="报名表"/>
      <sheetName val="准考证领取"/>
      <sheetName val="报名表 (2)"/>
    </sheetNames>
    <sheetDataSet>
      <sheetData sheetId="0"/>
      <sheetData sheetId="1">
        <row r="3">
          <cell r="C3" t="str">
            <v>姓  名</v>
          </cell>
        </row>
        <row r="3">
          <cell r="O3" t="str">
            <v>准考证领取</v>
          </cell>
          <cell r="P3" t="str">
            <v>备注</v>
          </cell>
        </row>
        <row r="4">
          <cell r="C4" t="str">
            <v>向思慧</v>
          </cell>
        </row>
        <row r="4">
          <cell r="O4" t="str">
            <v>2-2</v>
          </cell>
          <cell r="P4" t="str">
            <v>2023sx01</v>
          </cell>
        </row>
        <row r="5">
          <cell r="C5" t="str">
            <v>宋歉</v>
          </cell>
        </row>
        <row r="5">
          <cell r="O5" t="str">
            <v>2-1</v>
          </cell>
          <cell r="P5" t="str">
            <v>2023sx02</v>
          </cell>
        </row>
        <row r="6">
          <cell r="C6" t="str">
            <v>孙玥</v>
          </cell>
        </row>
        <row r="6">
          <cell r="O6" t="str">
            <v>2-3</v>
          </cell>
          <cell r="P6" t="str">
            <v>2023sx03</v>
          </cell>
        </row>
        <row r="7">
          <cell r="C7" t="str">
            <v>杨熙</v>
          </cell>
        </row>
        <row r="8">
          <cell r="C8" t="str">
            <v>邓海军</v>
          </cell>
        </row>
        <row r="8">
          <cell r="O8" t="str">
            <v>1-13</v>
          </cell>
          <cell r="P8" t="str">
            <v>2023yy01</v>
          </cell>
        </row>
        <row r="9">
          <cell r="C9" t="str">
            <v>李嘉玟</v>
          </cell>
        </row>
        <row r="9">
          <cell r="O9" t="str">
            <v>1-6</v>
          </cell>
          <cell r="P9" t="str">
            <v>2023yy02</v>
          </cell>
        </row>
        <row r="10">
          <cell r="C10" t="str">
            <v>李芳</v>
          </cell>
        </row>
        <row r="10">
          <cell r="O10" t="str">
            <v>1-7</v>
          </cell>
          <cell r="P10" t="str">
            <v>2023yy03</v>
          </cell>
        </row>
        <row r="11">
          <cell r="C11" t="str">
            <v>李欣</v>
          </cell>
        </row>
        <row r="11">
          <cell r="O11" t="str">
            <v>1-8</v>
          </cell>
          <cell r="P11" t="str">
            <v>2023yy04</v>
          </cell>
        </row>
        <row r="12">
          <cell r="C12" t="str">
            <v>龙忆</v>
          </cell>
        </row>
        <row r="13">
          <cell r="C13" t="str">
            <v>张雯</v>
          </cell>
        </row>
        <row r="13">
          <cell r="O13" t="str">
            <v>1-10</v>
          </cell>
          <cell r="P13" t="str">
            <v>2023yy05</v>
          </cell>
        </row>
        <row r="14">
          <cell r="C14" t="str">
            <v>龙薇旭</v>
          </cell>
        </row>
        <row r="15">
          <cell r="C15" t="str">
            <v>鲁晓函</v>
          </cell>
        </row>
        <row r="15">
          <cell r="O15" t="str">
            <v>1-9</v>
          </cell>
          <cell r="P15" t="str">
            <v>2023yy06</v>
          </cell>
        </row>
        <row r="16">
          <cell r="C16" t="str">
            <v>田城亚</v>
          </cell>
        </row>
        <row r="16">
          <cell r="O16" t="str">
            <v>1-11</v>
          </cell>
          <cell r="P16" t="str">
            <v>2023yy07</v>
          </cell>
        </row>
        <row r="17">
          <cell r="C17" t="str">
            <v>吴霜</v>
          </cell>
        </row>
        <row r="17">
          <cell r="O17" t="str">
            <v>1-12</v>
          </cell>
          <cell r="P17" t="str">
            <v>2023yy08</v>
          </cell>
        </row>
        <row r="18">
          <cell r="C18" t="str">
            <v>王丹</v>
          </cell>
        </row>
        <row r="18">
          <cell r="O18" t="str">
            <v>1-19</v>
          </cell>
          <cell r="P18" t="str">
            <v>2023zz01</v>
          </cell>
        </row>
        <row r="19">
          <cell r="C19" t="str">
            <v>万莉莉</v>
          </cell>
        </row>
        <row r="19">
          <cell r="O19" t="str">
            <v>1-18</v>
          </cell>
          <cell r="P19" t="str">
            <v>2023zz02</v>
          </cell>
        </row>
        <row r="20">
          <cell r="C20" t="str">
            <v>田文艳</v>
          </cell>
        </row>
        <row r="20">
          <cell r="O20" t="str">
            <v>1-20</v>
          </cell>
          <cell r="P20" t="str">
            <v>2023zz03</v>
          </cell>
        </row>
        <row r="21">
          <cell r="C21" t="str">
            <v>吴金玲</v>
          </cell>
        </row>
        <row r="21">
          <cell r="O21" t="str">
            <v>1-14</v>
          </cell>
          <cell r="P21" t="str">
            <v>2023zz04</v>
          </cell>
        </row>
        <row r="22">
          <cell r="C22" t="str">
            <v>严薇</v>
          </cell>
        </row>
        <row r="22">
          <cell r="O22" t="str">
            <v>1-15</v>
          </cell>
          <cell r="P22" t="str">
            <v>2023zz05</v>
          </cell>
        </row>
        <row r="23">
          <cell r="C23" t="str">
            <v>魏静</v>
          </cell>
        </row>
        <row r="23">
          <cell r="O23" t="str">
            <v>1-17</v>
          </cell>
          <cell r="P23" t="str">
            <v>2023zz06</v>
          </cell>
        </row>
        <row r="24">
          <cell r="C24" t="str">
            <v>向凡</v>
          </cell>
        </row>
        <row r="24">
          <cell r="O24" t="str">
            <v>1-16</v>
          </cell>
          <cell r="P24" t="str">
            <v>2023zz07</v>
          </cell>
        </row>
        <row r="25">
          <cell r="C25" t="str">
            <v>唐婉婷</v>
          </cell>
        </row>
        <row r="25">
          <cell r="O25" t="str">
            <v>1-4</v>
          </cell>
          <cell r="P25" t="str">
            <v>2023ls01</v>
          </cell>
        </row>
        <row r="26">
          <cell r="C26" t="str">
            <v>杨通吉</v>
          </cell>
        </row>
        <row r="26">
          <cell r="O26" t="str">
            <v>1-1</v>
          </cell>
          <cell r="P26" t="str">
            <v>2023ls02</v>
          </cell>
        </row>
        <row r="27">
          <cell r="C27" t="str">
            <v>王红文</v>
          </cell>
        </row>
        <row r="28">
          <cell r="C28" t="str">
            <v>彭明正</v>
          </cell>
        </row>
        <row r="28">
          <cell r="O28" t="str">
            <v>1-2</v>
          </cell>
          <cell r="P28" t="str">
            <v>2023ls03</v>
          </cell>
        </row>
        <row r="29">
          <cell r="C29" t="str">
            <v>徐杰</v>
          </cell>
        </row>
        <row r="29">
          <cell r="P29" t="str">
            <v>2023ls04</v>
          </cell>
        </row>
        <row r="30">
          <cell r="C30" t="str">
            <v>孙娩婷</v>
          </cell>
        </row>
        <row r="31">
          <cell r="C31" t="str">
            <v>杨美玲</v>
          </cell>
        </row>
        <row r="31">
          <cell r="O31" t="str">
            <v>1-3</v>
          </cell>
          <cell r="P31" t="str">
            <v>2023ls05</v>
          </cell>
        </row>
        <row r="32">
          <cell r="C32" t="str">
            <v>叶晓莹</v>
          </cell>
        </row>
        <row r="32">
          <cell r="O32" t="str">
            <v>1-5</v>
          </cell>
          <cell r="P32" t="str">
            <v>2023dl01</v>
          </cell>
        </row>
        <row r="33">
          <cell r="C33" t="str">
            <v>谭凤凤</v>
          </cell>
        </row>
        <row r="34">
          <cell r="C34" t="str">
            <v>陆嘉铃</v>
          </cell>
        </row>
        <row r="35">
          <cell r="C35" t="str">
            <v>田四华</v>
          </cell>
        </row>
        <row r="35">
          <cell r="O35" t="str">
            <v>2-4</v>
          </cell>
          <cell r="P35" t="str">
            <v>2023wl01</v>
          </cell>
        </row>
        <row r="36">
          <cell r="C36" t="str">
            <v>杨紫琴</v>
          </cell>
        </row>
        <row r="37">
          <cell r="C37" t="str">
            <v>唐萍</v>
          </cell>
        </row>
        <row r="38">
          <cell r="C38" t="str">
            <v>阳慧</v>
          </cell>
        </row>
        <row r="38">
          <cell r="O38" t="str">
            <v>2-5</v>
          </cell>
          <cell r="P38" t="str">
            <v>2023sw01</v>
          </cell>
        </row>
        <row r="39">
          <cell r="C39" t="str">
            <v>袁莉</v>
          </cell>
        </row>
        <row r="40">
          <cell r="C40" t="str">
            <v>谭献詹</v>
          </cell>
        </row>
        <row r="41">
          <cell r="C41" t="str">
            <v>张元</v>
          </cell>
        </row>
        <row r="42">
          <cell r="C42" t="str">
            <v>罗准</v>
          </cell>
        </row>
        <row r="42">
          <cell r="O42" t="str">
            <v>2-8</v>
          </cell>
          <cell r="P42" t="str">
            <v>2023sw02</v>
          </cell>
        </row>
        <row r="43">
          <cell r="C43" t="str">
            <v>覃秋艳</v>
          </cell>
        </row>
        <row r="43">
          <cell r="O43" t="str">
            <v>2-6</v>
          </cell>
          <cell r="P43" t="str">
            <v>2023sw03</v>
          </cell>
        </row>
        <row r="44">
          <cell r="C44" t="str">
            <v>李睿</v>
          </cell>
        </row>
        <row r="44">
          <cell r="O44" t="str">
            <v>2-7</v>
          </cell>
          <cell r="P44" t="str">
            <v>2023sw04</v>
          </cell>
        </row>
      </sheetData>
      <sheetData sheetId="2"/>
      <sheetData sheetId="3"/>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1"/>
  <sheetViews>
    <sheetView workbookViewId="0">
      <selection activeCell="F4" sqref="F4:F30"/>
    </sheetView>
  </sheetViews>
  <sheetFormatPr defaultColWidth="9" defaultRowHeight="13.5" outlineLevelCol="5"/>
  <cols>
    <col min="1" max="1" width="18.1833333333333" customWidth="1"/>
    <col min="2" max="2" width="12.375" customWidth="1"/>
    <col min="3" max="3" width="15.5" customWidth="1"/>
    <col min="4" max="4" width="13.725" customWidth="1"/>
    <col min="5" max="5" width="12.3833333333333" customWidth="1"/>
    <col min="6" max="6" width="14.5666666666667" customWidth="1"/>
  </cols>
  <sheetData>
    <row r="1" ht="61" customHeight="1" spans="1:6">
      <c r="A1" s="1" t="s">
        <v>0</v>
      </c>
      <c r="B1" s="1"/>
      <c r="C1" s="1"/>
      <c r="D1" s="1"/>
      <c r="E1" s="1"/>
      <c r="F1" s="1"/>
    </row>
    <row r="2" ht="26.5" customHeight="1" spans="1:6">
      <c r="A2" s="2" t="s">
        <v>1</v>
      </c>
      <c r="B2" s="2"/>
      <c r="C2" s="2"/>
      <c r="D2" s="2"/>
      <c r="E2" s="2"/>
      <c r="F2" s="2"/>
    </row>
    <row r="3" ht="23" customHeight="1" spans="1:6">
      <c r="A3" s="3" t="s">
        <v>2</v>
      </c>
      <c r="B3" s="4" t="s">
        <v>3</v>
      </c>
      <c r="C3" s="4" t="s">
        <v>4</v>
      </c>
      <c r="D3" s="4" t="s">
        <v>5</v>
      </c>
      <c r="E3" s="4" t="s">
        <v>6</v>
      </c>
      <c r="F3" s="5" t="s">
        <v>7</v>
      </c>
    </row>
    <row r="4" ht="23" customHeight="1" spans="1:6">
      <c r="A4" s="6" t="s">
        <v>8</v>
      </c>
      <c r="B4" s="7" t="str">
        <f>_xlfn.XLOOKUP(A4,[1]报名表!$O:$O,[1]报名表!$C:$C)</f>
        <v>杨通吉</v>
      </c>
      <c r="C4" s="7" t="str">
        <f>_xlfn.XLOOKUP(A4,[1]报名表!$O:$O,[1]报名表!$P:$P)</f>
        <v>2023ls02</v>
      </c>
      <c r="D4" s="7" t="s">
        <v>9</v>
      </c>
      <c r="E4" s="7">
        <v>74.33</v>
      </c>
      <c r="F4" s="15"/>
    </row>
    <row r="5" ht="23" customHeight="1" spans="1:6">
      <c r="A5" s="6" t="s">
        <v>10</v>
      </c>
      <c r="B5" s="7" t="str">
        <f>_xlfn.XLOOKUP(A5,[1]报名表!$O:$O,[1]报名表!$C:$C)</f>
        <v>彭明正</v>
      </c>
      <c r="C5" s="7" t="str">
        <f>_xlfn.XLOOKUP(A5,[1]报名表!$O:$O,[1]报名表!$P:$P)</f>
        <v>2023ls03</v>
      </c>
      <c r="D5" s="7" t="s">
        <v>9</v>
      </c>
      <c r="E5" s="7">
        <v>83</v>
      </c>
      <c r="F5" s="15"/>
    </row>
    <row r="6" ht="23" customHeight="1" spans="1:6">
      <c r="A6" s="6" t="s">
        <v>11</v>
      </c>
      <c r="B6" s="7" t="str">
        <f>_xlfn.XLOOKUP(A6,[1]报名表!$O:$O,[1]报名表!$C:$C)</f>
        <v>杨美玲</v>
      </c>
      <c r="C6" s="7" t="str">
        <f>_xlfn.XLOOKUP(A6,[1]报名表!$O:$O,[1]报名表!$P:$P)</f>
        <v>2023ls05</v>
      </c>
      <c r="D6" s="7" t="s">
        <v>9</v>
      </c>
      <c r="E6" s="7">
        <v>83.33</v>
      </c>
      <c r="F6" s="15" t="s">
        <v>12</v>
      </c>
    </row>
    <row r="7" ht="23" customHeight="1" spans="1:6">
      <c r="A7" s="6" t="s">
        <v>13</v>
      </c>
      <c r="B7" s="7" t="str">
        <f>_xlfn.XLOOKUP(A7,[1]报名表!$O:$O,[1]报名表!$C:$C)</f>
        <v>唐婉婷</v>
      </c>
      <c r="C7" s="7" t="str">
        <f>_xlfn.XLOOKUP(A7,[1]报名表!$O:$O,[1]报名表!$P:$P)</f>
        <v>2023ls01</v>
      </c>
      <c r="D7" s="7" t="s">
        <v>9</v>
      </c>
      <c r="E7" s="7">
        <v>81.83</v>
      </c>
      <c r="F7" s="15"/>
    </row>
    <row r="8" ht="23" customHeight="1" spans="1:6">
      <c r="A8" s="6" t="s">
        <v>14</v>
      </c>
      <c r="B8" s="7" t="str">
        <f>_xlfn.XLOOKUP(A8,[1]报名表!$O:$O,[1]报名表!$C:$C)</f>
        <v>叶晓莹</v>
      </c>
      <c r="C8" s="7" t="str">
        <f>_xlfn.XLOOKUP(A8,[1]报名表!$O:$O,[1]报名表!$P:$P)</f>
        <v>2023dl01</v>
      </c>
      <c r="D8" s="7" t="s">
        <v>15</v>
      </c>
      <c r="E8" s="7">
        <v>82.33</v>
      </c>
      <c r="F8" s="15" t="s">
        <v>12</v>
      </c>
    </row>
    <row r="9" ht="23" customHeight="1" spans="1:6">
      <c r="A9" s="6" t="s">
        <v>16</v>
      </c>
      <c r="B9" s="7" t="str">
        <f>_xlfn.XLOOKUP(A9,[1]报名表!$O:$O,[1]报名表!$C:$C)</f>
        <v>李嘉玟</v>
      </c>
      <c r="C9" s="7" t="str">
        <f>_xlfn.XLOOKUP(A9,[1]报名表!$O:$O,[1]报名表!$P:$P)</f>
        <v>2023yy02</v>
      </c>
      <c r="D9" s="7" t="s">
        <v>17</v>
      </c>
      <c r="E9" s="7">
        <v>82.33</v>
      </c>
      <c r="F9" s="15" t="s">
        <v>12</v>
      </c>
    </row>
    <row r="10" ht="23" customHeight="1" spans="1:6">
      <c r="A10" s="6" t="s">
        <v>18</v>
      </c>
      <c r="B10" s="7" t="str">
        <f>_xlfn.XLOOKUP(A10,[1]报名表!$O:$O,[1]报名表!$C:$C)</f>
        <v>李芳</v>
      </c>
      <c r="C10" s="7" t="str">
        <f>_xlfn.XLOOKUP(A10,[1]报名表!$O:$O,[1]报名表!$P:$P)</f>
        <v>2023yy03</v>
      </c>
      <c r="D10" s="7" t="s">
        <v>17</v>
      </c>
      <c r="E10" s="7">
        <v>84</v>
      </c>
      <c r="F10" s="15" t="s">
        <v>12</v>
      </c>
    </row>
    <row r="11" ht="23" customHeight="1" spans="1:6">
      <c r="A11" s="6" t="s">
        <v>19</v>
      </c>
      <c r="B11" s="7" t="str">
        <f>_xlfn.XLOOKUP(A11,[1]报名表!$O:$O,[1]报名表!$C:$C)</f>
        <v>李欣</v>
      </c>
      <c r="C11" s="7" t="str">
        <f>_xlfn.XLOOKUP(A11,[1]报名表!$O:$O,[1]报名表!$P:$P)</f>
        <v>2023yy04</v>
      </c>
      <c r="D11" s="7" t="s">
        <v>17</v>
      </c>
      <c r="E11" s="7">
        <v>80</v>
      </c>
      <c r="F11" s="15"/>
    </row>
    <row r="12" ht="23" customHeight="1" spans="1:6">
      <c r="A12" s="6" t="s">
        <v>20</v>
      </c>
      <c r="B12" s="7" t="str">
        <f>_xlfn.XLOOKUP(A12,[1]报名表!$O:$O,[1]报名表!$C:$C)</f>
        <v>鲁晓函</v>
      </c>
      <c r="C12" s="7" t="str">
        <f>_xlfn.XLOOKUP(A12,[1]报名表!$O:$O,[1]报名表!$P:$P)</f>
        <v>2023yy06</v>
      </c>
      <c r="D12" s="7" t="s">
        <v>17</v>
      </c>
      <c r="E12" s="7">
        <v>80.5</v>
      </c>
      <c r="F12" s="15"/>
    </row>
    <row r="13" ht="23" customHeight="1" spans="1:6">
      <c r="A13" s="6" t="s">
        <v>21</v>
      </c>
      <c r="B13" s="7" t="str">
        <f>_xlfn.XLOOKUP(A13,[1]报名表!$O:$O,[1]报名表!$C:$C)</f>
        <v>张雯</v>
      </c>
      <c r="C13" s="7" t="str">
        <f>_xlfn.XLOOKUP(A13,[1]报名表!$O:$O,[1]报名表!$P:$P)</f>
        <v>2023yy05</v>
      </c>
      <c r="D13" s="7" t="s">
        <v>17</v>
      </c>
      <c r="E13" s="7">
        <v>76.67</v>
      </c>
      <c r="F13" s="15"/>
    </row>
    <row r="14" ht="23" customHeight="1" spans="1:6">
      <c r="A14" s="6" t="s">
        <v>22</v>
      </c>
      <c r="B14" s="7" t="str">
        <f>_xlfn.XLOOKUP(A14,[1]报名表!$O:$O,[1]报名表!$C:$C)</f>
        <v>田城亚</v>
      </c>
      <c r="C14" s="7" t="str">
        <f>_xlfn.XLOOKUP(A14,[1]报名表!$O:$O,[1]报名表!$P:$P)</f>
        <v>2023yy07</v>
      </c>
      <c r="D14" s="7" t="s">
        <v>17</v>
      </c>
      <c r="E14" s="7">
        <v>73.83</v>
      </c>
      <c r="F14" s="15"/>
    </row>
    <row r="15" ht="23" customHeight="1" spans="1:6">
      <c r="A15" s="6" t="s">
        <v>23</v>
      </c>
      <c r="B15" s="7" t="str">
        <f>_xlfn.XLOOKUP(A15,[1]报名表!$O:$O,[1]报名表!$C:$C)</f>
        <v>吴霜</v>
      </c>
      <c r="C15" s="7" t="str">
        <f>_xlfn.XLOOKUP(A15,[1]报名表!$O:$O,[1]报名表!$P:$P)</f>
        <v>2023yy08</v>
      </c>
      <c r="D15" s="7" t="s">
        <v>17</v>
      </c>
      <c r="E15" s="7">
        <v>76.5</v>
      </c>
      <c r="F15" s="15"/>
    </row>
    <row r="16" ht="23" customHeight="1" spans="1:6">
      <c r="A16" s="6" t="s">
        <v>24</v>
      </c>
      <c r="B16" s="7" t="str">
        <f>_xlfn.XLOOKUP(A16,[1]报名表!$O:$O,[1]报名表!$C:$C)</f>
        <v>邓海军</v>
      </c>
      <c r="C16" s="7" t="str">
        <f>_xlfn.XLOOKUP(A16,[1]报名表!$O:$O,[1]报名表!$P:$P)</f>
        <v>2023yy01</v>
      </c>
      <c r="D16" s="7" t="s">
        <v>17</v>
      </c>
      <c r="E16" s="7">
        <v>77.67</v>
      </c>
      <c r="F16" s="15"/>
    </row>
    <row r="17" ht="23" customHeight="1" spans="1:6">
      <c r="A17" s="6" t="s">
        <v>25</v>
      </c>
      <c r="B17" s="7" t="str">
        <f>_xlfn.XLOOKUP(A17,[1]报名表!$O:$O,[1]报名表!$C:$C)</f>
        <v>吴金玲</v>
      </c>
      <c r="C17" s="7" t="str">
        <f>_xlfn.XLOOKUP(A17,[1]报名表!$O:$O,[1]报名表!$P:$P)</f>
        <v>2023zz04</v>
      </c>
      <c r="D17" s="7" t="s">
        <v>26</v>
      </c>
      <c r="E17" s="7">
        <v>81</v>
      </c>
      <c r="F17" s="15"/>
    </row>
    <row r="18" ht="23" customHeight="1" spans="1:6">
      <c r="A18" s="6" t="s">
        <v>27</v>
      </c>
      <c r="B18" s="7" t="str">
        <f>_xlfn.XLOOKUP(A18,[1]报名表!$O:$O,[1]报名表!$C:$C)</f>
        <v>严薇</v>
      </c>
      <c r="C18" s="7" t="str">
        <f>_xlfn.XLOOKUP(A18,[1]报名表!$O:$O,[1]报名表!$P:$P)</f>
        <v>2023zz05</v>
      </c>
      <c r="D18" s="7" t="s">
        <v>26</v>
      </c>
      <c r="E18" s="7">
        <v>83.67</v>
      </c>
      <c r="F18" s="15" t="s">
        <v>12</v>
      </c>
    </row>
    <row r="19" ht="23" customHeight="1" spans="1:6">
      <c r="A19" s="6" t="s">
        <v>28</v>
      </c>
      <c r="B19" s="7" t="str">
        <f>_xlfn.XLOOKUP(A19,[1]报名表!$O:$O,[1]报名表!$C:$C)</f>
        <v>向凡</v>
      </c>
      <c r="C19" s="7" t="str">
        <f>_xlfn.XLOOKUP(A19,[1]报名表!$O:$O,[1]报名表!$P:$P)</f>
        <v>2023zz07</v>
      </c>
      <c r="D19" s="7" t="s">
        <v>26</v>
      </c>
      <c r="E19" s="7">
        <v>78</v>
      </c>
      <c r="F19" s="15"/>
    </row>
    <row r="20" ht="23" customHeight="1" spans="1:6">
      <c r="A20" s="6" t="s">
        <v>29</v>
      </c>
      <c r="B20" s="7" t="str">
        <f>_xlfn.XLOOKUP(A20,[1]报名表!$O:$O,[1]报名表!$C:$C)</f>
        <v>魏静</v>
      </c>
      <c r="C20" s="7" t="str">
        <f>_xlfn.XLOOKUP(A20,[1]报名表!$O:$O,[1]报名表!$P:$P)</f>
        <v>2023zz06</v>
      </c>
      <c r="D20" s="7" t="s">
        <v>26</v>
      </c>
      <c r="E20" s="7">
        <v>77.33</v>
      </c>
      <c r="F20" s="15"/>
    </row>
    <row r="21" ht="23" customHeight="1" spans="1:6">
      <c r="A21" s="6" t="s">
        <v>30</v>
      </c>
      <c r="B21" s="7" t="str">
        <f>_xlfn.XLOOKUP(A21,[1]报名表!$O:$O,[1]报名表!$C:$C)</f>
        <v>万莉莉</v>
      </c>
      <c r="C21" s="7" t="str">
        <f>_xlfn.XLOOKUP(A21,[1]报名表!$O:$O,[1]报名表!$P:$P)</f>
        <v>2023zz02</v>
      </c>
      <c r="D21" s="7" t="s">
        <v>26</v>
      </c>
      <c r="E21" s="7">
        <v>80.83</v>
      </c>
      <c r="F21" s="15"/>
    </row>
    <row r="22" ht="23" customHeight="1" spans="1:6">
      <c r="A22" s="6" t="s">
        <v>31</v>
      </c>
      <c r="B22" s="7" t="str">
        <f>_xlfn.XLOOKUP(A22,[1]报名表!$O:$O,[1]报名表!$C:$C)</f>
        <v>王丹</v>
      </c>
      <c r="C22" s="7" t="str">
        <f>_xlfn.XLOOKUP(A22,[1]报名表!$O:$O,[1]报名表!$P:$P)</f>
        <v>2023zz01</v>
      </c>
      <c r="D22" s="7" t="s">
        <v>26</v>
      </c>
      <c r="E22" s="7">
        <v>79.67</v>
      </c>
      <c r="F22" s="15"/>
    </row>
    <row r="23" ht="23" customHeight="1" spans="1:6">
      <c r="A23" s="6" t="s">
        <v>32</v>
      </c>
      <c r="B23" s="7" t="str">
        <f>_xlfn.XLOOKUP(A23,[1]报名表!$O:$O,[1]报名表!$C:$C)</f>
        <v>田文艳</v>
      </c>
      <c r="C23" s="7" t="str">
        <f>_xlfn.XLOOKUP(A23,[1]报名表!$O:$O,[1]报名表!$P:$P)</f>
        <v>2023zz03</v>
      </c>
      <c r="D23" s="7" t="s">
        <v>26</v>
      </c>
      <c r="E23" s="7">
        <v>79.67</v>
      </c>
      <c r="F23" s="15"/>
    </row>
    <row r="24" ht="23" customHeight="1" spans="1:6">
      <c r="A24" s="6" t="s">
        <v>33</v>
      </c>
      <c r="B24" s="7" t="str">
        <f>_xlfn.XLOOKUP(A24,[1]报名表!$O:$O,[1]报名表!$C:$C)</f>
        <v>宋歉</v>
      </c>
      <c r="C24" s="7" t="str">
        <f>_xlfn.XLOOKUP(A24,[1]报名表!$O:$O,[1]报名表!$P:$P,2)</f>
        <v>2023sx02</v>
      </c>
      <c r="D24" s="7" t="s">
        <v>34</v>
      </c>
      <c r="E24" s="7">
        <v>91.3</v>
      </c>
      <c r="F24" s="15" t="s">
        <v>12</v>
      </c>
    </row>
    <row r="25" ht="23" customHeight="1" spans="1:6">
      <c r="A25" s="6" t="s">
        <v>35</v>
      </c>
      <c r="B25" s="7" t="str">
        <f>_xlfn.XLOOKUP(A25,[1]报名表!$O:$O,[1]报名表!$C:$C)</f>
        <v>向思慧</v>
      </c>
      <c r="C25" s="7" t="str">
        <f>_xlfn.XLOOKUP(A25,[1]报名表!$O:$O,[1]报名表!$P:$P)</f>
        <v>2023sx01</v>
      </c>
      <c r="D25" s="7" t="s">
        <v>34</v>
      </c>
      <c r="E25" s="7">
        <v>80.83</v>
      </c>
      <c r="F25" s="15"/>
    </row>
    <row r="26" ht="23" customHeight="1" spans="1:6">
      <c r="A26" s="6" t="s">
        <v>36</v>
      </c>
      <c r="B26" s="7" t="str">
        <f>_xlfn.XLOOKUP(A26,[1]报名表!$O:$O,[1]报名表!$C:$C)</f>
        <v>孙玥</v>
      </c>
      <c r="C26" s="7" t="str">
        <f>_xlfn.XLOOKUP(A26,[1]报名表!$O:$O,[1]报名表!$P:$P)</f>
        <v>2023sx03</v>
      </c>
      <c r="D26" s="7" t="s">
        <v>34</v>
      </c>
      <c r="E26" s="7">
        <v>89.2</v>
      </c>
      <c r="F26" s="15"/>
    </row>
    <row r="27" ht="23" customHeight="1" spans="1:6">
      <c r="A27" s="6" t="s">
        <v>37</v>
      </c>
      <c r="B27" s="7" t="str">
        <f>_xlfn.XLOOKUP(A27,[1]报名表!$O:$O,[1]报名表!$C:$C)</f>
        <v>田四华</v>
      </c>
      <c r="C27" s="7" t="str">
        <f>_xlfn.XLOOKUP(A27,[1]报名表!$O:$O,[1]报名表!$P:$P)</f>
        <v>2023wl01</v>
      </c>
      <c r="D27" s="7" t="s">
        <v>38</v>
      </c>
      <c r="E27" s="7">
        <v>91.8</v>
      </c>
      <c r="F27" s="15" t="s">
        <v>12</v>
      </c>
    </row>
    <row r="28" ht="23" customHeight="1" spans="1:6">
      <c r="A28" s="6" t="s">
        <v>39</v>
      </c>
      <c r="B28" s="7" t="str">
        <f>_xlfn.XLOOKUP(A28,[1]报名表!$O:$O,[1]报名表!$C:$C)</f>
        <v>阳慧</v>
      </c>
      <c r="C28" s="7" t="str">
        <f>_xlfn.XLOOKUP(A28,[1]报名表!$O:$O,[1]报名表!$P:$P)</f>
        <v>2023sw01</v>
      </c>
      <c r="D28" s="7" t="s">
        <v>40</v>
      </c>
      <c r="E28" s="7">
        <v>87.3</v>
      </c>
      <c r="F28" s="15" t="s">
        <v>12</v>
      </c>
    </row>
    <row r="29" ht="23" customHeight="1" spans="1:6">
      <c r="A29" s="6" t="s">
        <v>41</v>
      </c>
      <c r="B29" s="7" t="str">
        <f>_xlfn.XLOOKUP(A29,[1]报名表!$O:$O,[1]报名表!$C:$C)</f>
        <v>覃秋艳</v>
      </c>
      <c r="C29" s="7" t="str">
        <f>_xlfn.XLOOKUP(A29,[1]报名表!$O:$O,[1]报名表!$P:$P)</f>
        <v>2023sw03</v>
      </c>
      <c r="D29" s="7" t="s">
        <v>40</v>
      </c>
      <c r="E29" s="7">
        <v>86.5</v>
      </c>
      <c r="F29" s="15"/>
    </row>
    <row r="30" ht="23" customHeight="1" spans="1:6">
      <c r="A30" s="6" t="s">
        <v>42</v>
      </c>
      <c r="B30" s="7" t="str">
        <f>_xlfn.XLOOKUP(A30,[1]报名表!$O:$O,[1]报名表!$C:$C)</f>
        <v>李睿</v>
      </c>
      <c r="C30" s="7" t="str">
        <f>_xlfn.XLOOKUP(A30,[1]报名表!$O:$O,[1]报名表!$P:$P)</f>
        <v>2023sw04</v>
      </c>
      <c r="D30" s="7" t="s">
        <v>40</v>
      </c>
      <c r="E30" s="7">
        <v>77.6</v>
      </c>
      <c r="F30" s="15"/>
    </row>
    <row r="31" ht="23" customHeight="1" spans="1:6">
      <c r="A31" s="16" t="s">
        <v>43</v>
      </c>
      <c r="B31" s="11" t="str">
        <f>_xlfn.XLOOKUP(A31,[1]报名表!$O:$O,[1]报名表!$C:$C)</f>
        <v>罗准</v>
      </c>
      <c r="C31" s="11" t="str">
        <f>_xlfn.XLOOKUP(A31,[1]报名表!$O:$O,[1]报名表!$P:$P)</f>
        <v>2023sw02</v>
      </c>
      <c r="D31" s="11" t="s">
        <v>40</v>
      </c>
      <c r="E31" s="11">
        <v>94.5</v>
      </c>
      <c r="F31" s="17" t="s">
        <v>12</v>
      </c>
    </row>
  </sheetData>
  <mergeCells count="2">
    <mergeCell ref="A1:F1"/>
    <mergeCell ref="A2:F2"/>
  </mergeCells>
  <pageMargins left="0.984251968503937" right="0.393055555555556" top="0.511805555555556" bottom="0.393055555555556" header="0.31496062992126" footer="0.3149606299212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tabSelected="1" workbookViewId="0">
      <selection activeCell="C11" sqref="C11"/>
    </sheetView>
  </sheetViews>
  <sheetFormatPr defaultColWidth="9" defaultRowHeight="13.5" outlineLevelCol="4"/>
  <cols>
    <col min="1" max="1" width="18.1833333333333" customWidth="1"/>
    <col min="2" max="2" width="22.6333333333333" customWidth="1"/>
    <col min="3" max="3" width="13.725" customWidth="1"/>
    <col min="4" max="4" width="15.6333333333333" customWidth="1"/>
    <col min="5" max="5" width="15.725" customWidth="1"/>
  </cols>
  <sheetData>
    <row r="1" ht="90" customHeight="1" spans="1:5">
      <c r="A1" s="1" t="s">
        <v>44</v>
      </c>
      <c r="B1" s="1"/>
      <c r="C1" s="1"/>
      <c r="D1" s="1"/>
      <c r="E1" s="1"/>
    </row>
    <row r="2" ht="57" customHeight="1" spans="1:5">
      <c r="A2" s="2" t="s">
        <v>45</v>
      </c>
      <c r="B2" s="2"/>
      <c r="C2" s="2"/>
      <c r="D2" s="2"/>
      <c r="E2" s="2"/>
    </row>
    <row r="3" ht="40" customHeight="1" spans="1:5">
      <c r="A3" s="3" t="s">
        <v>2</v>
      </c>
      <c r="B3" s="4" t="s">
        <v>4</v>
      </c>
      <c r="C3" s="4" t="s">
        <v>5</v>
      </c>
      <c r="D3" s="4" t="s">
        <v>6</v>
      </c>
      <c r="E3" s="5" t="s">
        <v>7</v>
      </c>
    </row>
    <row r="4" ht="40" customHeight="1" spans="1:5">
      <c r="A4" s="6" t="s">
        <v>8</v>
      </c>
      <c r="B4" s="7" t="s">
        <v>46</v>
      </c>
      <c r="C4" s="7" t="s">
        <v>17</v>
      </c>
      <c r="D4" s="7">
        <v>82.6</v>
      </c>
      <c r="E4" s="15"/>
    </row>
    <row r="5" ht="40" customHeight="1" spans="1:5">
      <c r="A5" s="6" t="s">
        <v>10</v>
      </c>
      <c r="B5" s="7" t="s">
        <v>47</v>
      </c>
      <c r="C5" s="7" t="s">
        <v>17</v>
      </c>
      <c r="D5" s="7">
        <v>87.8</v>
      </c>
      <c r="E5" s="15"/>
    </row>
    <row r="6" ht="40" customHeight="1" spans="1:5">
      <c r="A6" s="6" t="s">
        <v>11</v>
      </c>
      <c r="B6" s="7" t="s">
        <v>48</v>
      </c>
      <c r="C6" s="7" t="s">
        <v>17</v>
      </c>
      <c r="D6" s="7">
        <v>89.4</v>
      </c>
      <c r="E6" s="15"/>
    </row>
    <row r="7" ht="40" customHeight="1" spans="1:5">
      <c r="A7" s="6" t="s">
        <v>13</v>
      </c>
      <c r="B7" s="7" t="s">
        <v>49</v>
      </c>
      <c r="C7" s="7" t="s">
        <v>17</v>
      </c>
      <c r="D7" s="7">
        <v>90.7</v>
      </c>
      <c r="E7" s="15" t="s">
        <v>12</v>
      </c>
    </row>
    <row r="8" ht="40" customHeight="1" spans="1:5">
      <c r="A8" s="6" t="s">
        <v>33</v>
      </c>
      <c r="B8" s="7" t="s">
        <v>50</v>
      </c>
      <c r="C8" s="7" t="s">
        <v>51</v>
      </c>
      <c r="D8" s="7">
        <v>88.2</v>
      </c>
      <c r="E8" s="15"/>
    </row>
    <row r="9" ht="40" customHeight="1" spans="1:5">
      <c r="A9" s="6" t="s">
        <v>35</v>
      </c>
      <c r="B9" s="7" t="s">
        <v>52</v>
      </c>
      <c r="C9" s="7" t="s">
        <v>51</v>
      </c>
      <c r="D9" s="7">
        <v>87.6</v>
      </c>
      <c r="E9" s="15"/>
    </row>
    <row r="10" ht="40" customHeight="1" spans="1:5">
      <c r="A10" s="6" t="s">
        <v>36</v>
      </c>
      <c r="B10" s="7" t="s">
        <v>53</v>
      </c>
      <c r="C10" s="7" t="s">
        <v>51</v>
      </c>
      <c r="D10" s="7">
        <v>89.9</v>
      </c>
      <c r="E10" s="15" t="s">
        <v>12</v>
      </c>
    </row>
    <row r="11" ht="40" customHeight="1" spans="1:5">
      <c r="A11" s="6" t="s">
        <v>54</v>
      </c>
      <c r="B11" s="7" t="s">
        <v>55</v>
      </c>
      <c r="C11" s="7" t="s">
        <v>34</v>
      </c>
      <c r="D11" s="7">
        <v>84.6</v>
      </c>
      <c r="E11" s="15" t="s">
        <v>12</v>
      </c>
    </row>
    <row r="12" ht="40" customHeight="1" spans="1:5">
      <c r="A12" s="16" t="s">
        <v>56</v>
      </c>
      <c r="B12" s="11" t="s">
        <v>57</v>
      </c>
      <c r="C12" s="11" t="s">
        <v>34</v>
      </c>
      <c r="D12" s="11">
        <v>83.2</v>
      </c>
      <c r="E12" s="17"/>
    </row>
  </sheetData>
  <mergeCells count="2">
    <mergeCell ref="A1:E1"/>
    <mergeCell ref="A2:E2"/>
  </mergeCells>
  <pageMargins left="0.984251968503937" right="0.62992125984252" top="0.904861111111111" bottom="0.432638888888889" header="0.31496062992126" footer="0.31496062992126"/>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
  <sheetViews>
    <sheetView workbookViewId="0">
      <selection activeCell="D4" sqref="D4:D11"/>
    </sheetView>
  </sheetViews>
  <sheetFormatPr defaultColWidth="9" defaultRowHeight="13.5" outlineLevelCol="4"/>
  <cols>
    <col min="1" max="1" width="18.1833333333333" customWidth="1"/>
    <col min="2" max="2" width="13.0916666666667" customWidth="1"/>
    <col min="3" max="3" width="17.8166666666667" customWidth="1"/>
    <col min="4" max="4" width="18.8166666666667" customWidth="1"/>
    <col min="5" max="5" width="17.8166666666667" customWidth="1"/>
  </cols>
  <sheetData>
    <row r="1" ht="65" customHeight="1" spans="1:5">
      <c r="A1" s="1" t="s">
        <v>58</v>
      </c>
      <c r="B1" s="1"/>
      <c r="C1" s="1"/>
      <c r="D1" s="1"/>
      <c r="E1" s="1"/>
    </row>
    <row r="2" ht="26.5" customHeight="1" spans="1:5">
      <c r="A2" s="2" t="s">
        <v>59</v>
      </c>
      <c r="B2" s="2"/>
      <c r="C2" s="2"/>
      <c r="D2" s="2"/>
      <c r="E2" s="2"/>
    </row>
    <row r="3" ht="30" customHeight="1" spans="1:5">
      <c r="A3" s="3" t="s">
        <v>2</v>
      </c>
      <c r="B3" s="4" t="s">
        <v>60</v>
      </c>
      <c r="C3" s="4" t="s">
        <v>5</v>
      </c>
      <c r="D3" s="4" t="s">
        <v>6</v>
      </c>
      <c r="E3" s="5" t="s">
        <v>7</v>
      </c>
    </row>
    <row r="4" ht="30" customHeight="1" spans="1:5">
      <c r="A4" s="6" t="s">
        <v>16</v>
      </c>
      <c r="B4" s="7"/>
      <c r="C4" s="7" t="s">
        <v>17</v>
      </c>
      <c r="D4" s="7">
        <v>82.33</v>
      </c>
      <c r="E4" s="8"/>
    </row>
    <row r="5" ht="30" customHeight="1" spans="1:5">
      <c r="A5" s="6" t="s">
        <v>18</v>
      </c>
      <c r="B5" s="7"/>
      <c r="C5" s="7" t="s">
        <v>17</v>
      </c>
      <c r="D5" s="7">
        <v>84</v>
      </c>
      <c r="E5" s="8"/>
    </row>
    <row r="6" ht="30" customHeight="1" spans="1:5">
      <c r="A6" s="6" t="s">
        <v>19</v>
      </c>
      <c r="B6" s="7"/>
      <c r="C6" s="7" t="s">
        <v>17</v>
      </c>
      <c r="D6" s="7">
        <v>80</v>
      </c>
      <c r="E6" s="8"/>
    </row>
    <row r="7" ht="30" customHeight="1" spans="1:5">
      <c r="A7" s="6" t="s">
        <v>20</v>
      </c>
      <c r="B7" s="7"/>
      <c r="C7" s="7" t="s">
        <v>17</v>
      </c>
      <c r="D7" s="7">
        <v>80.5</v>
      </c>
      <c r="E7" s="8"/>
    </row>
    <row r="8" ht="30" customHeight="1" spans="1:5">
      <c r="A8" s="6" t="s">
        <v>21</v>
      </c>
      <c r="B8" s="7"/>
      <c r="C8" s="7" t="s">
        <v>17</v>
      </c>
      <c r="D8" s="7">
        <v>76.67</v>
      </c>
      <c r="E8" s="8"/>
    </row>
    <row r="9" ht="30" customHeight="1" spans="1:5">
      <c r="A9" s="6" t="s">
        <v>22</v>
      </c>
      <c r="B9" s="7"/>
      <c r="C9" s="7" t="s">
        <v>17</v>
      </c>
      <c r="D9" s="7">
        <v>73.83</v>
      </c>
      <c r="E9" s="8"/>
    </row>
    <row r="10" ht="30" customHeight="1" spans="1:5">
      <c r="A10" s="6" t="s">
        <v>23</v>
      </c>
      <c r="B10" s="7"/>
      <c r="C10" s="7" t="s">
        <v>17</v>
      </c>
      <c r="D10" s="7">
        <v>76.5</v>
      </c>
      <c r="E10" s="8"/>
    </row>
    <row r="11" ht="30" customHeight="1" spans="1:5">
      <c r="A11" s="6" t="s">
        <v>24</v>
      </c>
      <c r="B11" s="7"/>
      <c r="C11" s="7" t="s">
        <v>17</v>
      </c>
      <c r="D11" s="7">
        <v>77.67</v>
      </c>
      <c r="E11" s="8"/>
    </row>
    <row r="12" ht="30" customHeight="1" spans="1:5">
      <c r="A12" s="9"/>
      <c r="B12" s="7"/>
      <c r="C12" s="7"/>
      <c r="D12" s="7"/>
      <c r="E12" s="8"/>
    </row>
    <row r="13" ht="30" customHeight="1" spans="1:5">
      <c r="A13" s="9"/>
      <c r="B13" s="7"/>
      <c r="C13" s="7"/>
      <c r="D13" s="7"/>
      <c r="E13" s="8"/>
    </row>
    <row r="14" ht="30" customHeight="1" spans="1:5">
      <c r="A14" s="9"/>
      <c r="B14" s="7"/>
      <c r="C14" s="7"/>
      <c r="D14" s="7"/>
      <c r="E14" s="8"/>
    </row>
    <row r="15" ht="30" customHeight="1" spans="1:5">
      <c r="A15" s="10"/>
      <c r="B15" s="11"/>
      <c r="C15" s="11"/>
      <c r="D15" s="11"/>
      <c r="E15" s="12"/>
    </row>
    <row r="16" ht="20.25" spans="1:5">
      <c r="A16" s="13" t="s">
        <v>61</v>
      </c>
      <c r="B16" s="13"/>
      <c r="C16" s="13"/>
      <c r="D16" s="13" t="s">
        <v>62</v>
      </c>
      <c r="E16" s="13"/>
    </row>
    <row r="17" ht="20.25" spans="1:5">
      <c r="A17" s="13" t="s">
        <v>63</v>
      </c>
      <c r="B17" s="13"/>
      <c r="C17" s="13"/>
      <c r="D17" s="13" t="s">
        <v>64</v>
      </c>
      <c r="E17" s="13"/>
    </row>
  </sheetData>
  <mergeCells count="2">
    <mergeCell ref="A1:E1"/>
    <mergeCell ref="A2:E2"/>
  </mergeCells>
  <pageMargins left="0.984251968503937" right="0.62992125984252" top="1.92913385826772" bottom="0.748031496062992" header="0.31496062992126" footer="0.31496062992126"/>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
  <sheetViews>
    <sheetView workbookViewId="0">
      <selection activeCell="D4" sqref="D4:D10"/>
    </sheetView>
  </sheetViews>
  <sheetFormatPr defaultColWidth="9" defaultRowHeight="13.5" outlineLevelCol="4"/>
  <cols>
    <col min="1" max="1" width="18.1833333333333" customWidth="1"/>
    <col min="2" max="2" width="13.0916666666667" customWidth="1"/>
    <col min="3" max="3" width="17.8166666666667" customWidth="1"/>
    <col min="4" max="4" width="18.8166666666667" customWidth="1"/>
    <col min="5" max="5" width="17.8166666666667" customWidth="1"/>
  </cols>
  <sheetData>
    <row r="1" ht="65" customHeight="1" spans="1:5">
      <c r="A1" s="1" t="s">
        <v>58</v>
      </c>
      <c r="B1" s="1"/>
      <c r="C1" s="1"/>
      <c r="D1" s="1"/>
      <c r="E1" s="1"/>
    </row>
    <row r="2" ht="26.5" customHeight="1" spans="1:5">
      <c r="A2" s="2" t="s">
        <v>59</v>
      </c>
      <c r="B2" s="2"/>
      <c r="C2" s="2"/>
      <c r="D2" s="2"/>
      <c r="E2" s="2"/>
    </row>
    <row r="3" ht="30" customHeight="1" spans="1:5">
      <c r="A3" s="3" t="s">
        <v>2</v>
      </c>
      <c r="B3" s="4" t="s">
        <v>60</v>
      </c>
      <c r="C3" s="4" t="s">
        <v>5</v>
      </c>
      <c r="D3" s="4" t="s">
        <v>6</v>
      </c>
      <c r="E3" s="5" t="s">
        <v>7</v>
      </c>
    </row>
    <row r="4" ht="30" customHeight="1" spans="1:5">
      <c r="A4" s="6" t="s">
        <v>25</v>
      </c>
      <c r="B4" s="7"/>
      <c r="C4" s="7" t="s">
        <v>26</v>
      </c>
      <c r="D4" s="7">
        <v>81</v>
      </c>
      <c r="E4" s="8"/>
    </row>
    <row r="5" ht="30" customHeight="1" spans="1:5">
      <c r="A5" s="6" t="s">
        <v>27</v>
      </c>
      <c r="B5" s="7"/>
      <c r="C5" s="7" t="s">
        <v>26</v>
      </c>
      <c r="D5" s="7">
        <v>83.67</v>
      </c>
      <c r="E5" s="8"/>
    </row>
    <row r="6" ht="30" customHeight="1" spans="1:5">
      <c r="A6" s="6" t="s">
        <v>28</v>
      </c>
      <c r="B6" s="7"/>
      <c r="C6" s="7" t="s">
        <v>26</v>
      </c>
      <c r="D6" s="7">
        <v>78</v>
      </c>
      <c r="E6" s="8"/>
    </row>
    <row r="7" ht="30" customHeight="1" spans="1:5">
      <c r="A7" s="6" t="s">
        <v>29</v>
      </c>
      <c r="B7" s="7"/>
      <c r="C7" s="7" t="s">
        <v>26</v>
      </c>
      <c r="D7" s="7">
        <v>77.33</v>
      </c>
      <c r="E7" s="8"/>
    </row>
    <row r="8" ht="30" customHeight="1" spans="1:5">
      <c r="A8" s="6" t="s">
        <v>30</v>
      </c>
      <c r="B8" s="7"/>
      <c r="C8" s="7" t="s">
        <v>26</v>
      </c>
      <c r="D8" s="7">
        <v>80.83</v>
      </c>
      <c r="E8" s="8"/>
    </row>
    <row r="9" ht="30" customHeight="1" spans="1:5">
      <c r="A9" s="6" t="s">
        <v>31</v>
      </c>
      <c r="B9" s="7"/>
      <c r="C9" s="7" t="s">
        <v>26</v>
      </c>
      <c r="D9" s="7">
        <v>79.67</v>
      </c>
      <c r="E9" s="8"/>
    </row>
    <row r="10" ht="30" customHeight="1" spans="1:5">
      <c r="A10" s="14" t="s">
        <v>32</v>
      </c>
      <c r="B10" s="7"/>
      <c r="C10" s="7" t="s">
        <v>26</v>
      </c>
      <c r="D10" s="7">
        <v>79.67</v>
      </c>
      <c r="E10" s="8"/>
    </row>
    <row r="11" ht="30" customHeight="1" spans="1:5">
      <c r="A11" s="9"/>
      <c r="B11" s="7"/>
      <c r="C11" s="7"/>
      <c r="D11" s="7"/>
      <c r="E11" s="8"/>
    </row>
    <row r="12" ht="30" customHeight="1" spans="1:5">
      <c r="A12" s="9"/>
      <c r="B12" s="7"/>
      <c r="C12" s="7"/>
      <c r="D12" s="7"/>
      <c r="E12" s="8"/>
    </row>
    <row r="13" ht="30" customHeight="1" spans="1:5">
      <c r="A13" s="9"/>
      <c r="B13" s="7"/>
      <c r="C13" s="7"/>
      <c r="D13" s="7"/>
      <c r="E13" s="8"/>
    </row>
    <row r="14" ht="30" customHeight="1" spans="1:5">
      <c r="A14" s="9"/>
      <c r="B14" s="7"/>
      <c r="C14" s="7"/>
      <c r="D14" s="7"/>
      <c r="E14" s="8"/>
    </row>
    <row r="15" ht="30" customHeight="1" spans="1:5">
      <c r="A15" s="10"/>
      <c r="B15" s="11"/>
      <c r="C15" s="11"/>
      <c r="D15" s="11"/>
      <c r="E15" s="12"/>
    </row>
    <row r="16" ht="20.25" spans="1:5">
      <c r="A16" s="13" t="s">
        <v>61</v>
      </c>
      <c r="B16" s="13"/>
      <c r="C16" s="13"/>
      <c r="D16" s="13" t="s">
        <v>62</v>
      </c>
      <c r="E16" s="13"/>
    </row>
    <row r="17" ht="20.25" spans="1:5">
      <c r="A17" s="13" t="s">
        <v>63</v>
      </c>
      <c r="B17" s="13"/>
      <c r="C17" s="13"/>
      <c r="D17" s="13" t="s">
        <v>64</v>
      </c>
      <c r="E17" s="13"/>
    </row>
  </sheetData>
  <mergeCells count="2">
    <mergeCell ref="A1:E1"/>
    <mergeCell ref="A2:E2"/>
  </mergeCells>
  <pageMargins left="0.984251968503937" right="0.62992125984252" top="1.92913385826772" bottom="0.748031496062992" header="0.31496062992126" footer="0.31496062992126"/>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
  <sheetViews>
    <sheetView workbookViewId="0">
      <selection activeCell="D4" sqref="D4:D7"/>
    </sheetView>
  </sheetViews>
  <sheetFormatPr defaultColWidth="9" defaultRowHeight="13.5" outlineLevelCol="4"/>
  <cols>
    <col min="1" max="1" width="18.1833333333333" customWidth="1"/>
    <col min="2" max="2" width="13.0916666666667" customWidth="1"/>
    <col min="3" max="3" width="17.8166666666667" customWidth="1"/>
    <col min="4" max="4" width="18.8166666666667" customWidth="1"/>
    <col min="5" max="5" width="17.8166666666667" customWidth="1"/>
  </cols>
  <sheetData>
    <row r="1" ht="65" customHeight="1" spans="1:5">
      <c r="A1" s="1" t="s">
        <v>58</v>
      </c>
      <c r="B1" s="1"/>
      <c r="C1" s="1"/>
      <c r="D1" s="1"/>
      <c r="E1" s="1"/>
    </row>
    <row r="2" ht="26.5" customHeight="1" spans="1:5">
      <c r="A2" s="2" t="s">
        <v>59</v>
      </c>
      <c r="B2" s="2"/>
      <c r="C2" s="2"/>
      <c r="D2" s="2"/>
      <c r="E2" s="2"/>
    </row>
    <row r="3" ht="30" customHeight="1" spans="1:5">
      <c r="A3" s="3" t="s">
        <v>2</v>
      </c>
      <c r="B3" s="4" t="s">
        <v>60</v>
      </c>
      <c r="C3" s="4" t="s">
        <v>5</v>
      </c>
      <c r="D3" s="4" t="s">
        <v>6</v>
      </c>
      <c r="E3" s="5" t="s">
        <v>7</v>
      </c>
    </row>
    <row r="4" ht="30" customHeight="1" spans="1:5">
      <c r="A4" s="6" t="s">
        <v>8</v>
      </c>
      <c r="B4" s="7"/>
      <c r="C4" s="7" t="s">
        <v>9</v>
      </c>
      <c r="D4" s="7">
        <v>74.33</v>
      </c>
      <c r="E4" s="8"/>
    </row>
    <row r="5" ht="30" customHeight="1" spans="1:5">
      <c r="A5" s="6" t="s">
        <v>10</v>
      </c>
      <c r="B5" s="7"/>
      <c r="C5" s="7" t="s">
        <v>9</v>
      </c>
      <c r="D5" s="7">
        <v>83</v>
      </c>
      <c r="E5" s="8"/>
    </row>
    <row r="6" ht="30" customHeight="1" spans="1:5">
      <c r="A6" s="6" t="s">
        <v>11</v>
      </c>
      <c r="B6" s="7"/>
      <c r="C6" s="7" t="s">
        <v>9</v>
      </c>
      <c r="D6" s="7">
        <v>83.33</v>
      </c>
      <c r="E6" s="8"/>
    </row>
    <row r="7" ht="30" customHeight="1" spans="1:5">
      <c r="A7" s="6" t="s">
        <v>13</v>
      </c>
      <c r="B7" s="7"/>
      <c r="C7" s="7" t="s">
        <v>9</v>
      </c>
      <c r="D7" s="7">
        <v>81.83</v>
      </c>
      <c r="E7" s="8"/>
    </row>
    <row r="8" ht="30" customHeight="1" spans="1:5">
      <c r="A8" s="9"/>
      <c r="B8" s="7"/>
      <c r="C8" s="7"/>
      <c r="D8" s="7"/>
      <c r="E8" s="8"/>
    </row>
    <row r="9" ht="30" customHeight="1" spans="1:5">
      <c r="A9" s="9"/>
      <c r="B9" s="7"/>
      <c r="C9" s="7"/>
      <c r="D9" s="7"/>
      <c r="E9" s="8"/>
    </row>
    <row r="10" ht="30" customHeight="1" spans="1:5">
      <c r="A10" s="9"/>
      <c r="B10" s="7"/>
      <c r="C10" s="7"/>
      <c r="D10" s="7"/>
      <c r="E10" s="8"/>
    </row>
    <row r="11" ht="30" customHeight="1" spans="1:5">
      <c r="A11" s="9"/>
      <c r="B11" s="7"/>
      <c r="C11" s="7"/>
      <c r="D11" s="7"/>
      <c r="E11" s="8"/>
    </row>
    <row r="12" ht="30" customHeight="1" spans="1:5">
      <c r="A12" s="9"/>
      <c r="B12" s="7"/>
      <c r="C12" s="7"/>
      <c r="D12" s="7"/>
      <c r="E12" s="8"/>
    </row>
    <row r="13" ht="30" customHeight="1" spans="1:5">
      <c r="A13" s="9"/>
      <c r="B13" s="7"/>
      <c r="C13" s="7"/>
      <c r="D13" s="7"/>
      <c r="E13" s="8"/>
    </row>
    <row r="14" ht="30" customHeight="1" spans="1:5">
      <c r="A14" s="9"/>
      <c r="B14" s="7"/>
      <c r="C14" s="7"/>
      <c r="D14" s="7"/>
      <c r="E14" s="8"/>
    </row>
    <row r="15" ht="30" customHeight="1" spans="1:5">
      <c r="A15" s="10"/>
      <c r="B15" s="11"/>
      <c r="C15" s="11"/>
      <c r="D15" s="11"/>
      <c r="E15" s="12"/>
    </row>
    <row r="16" ht="20.25" spans="1:5">
      <c r="A16" s="13" t="s">
        <v>61</v>
      </c>
      <c r="B16" s="13"/>
      <c r="C16" s="13"/>
      <c r="D16" s="13" t="s">
        <v>62</v>
      </c>
      <c r="E16" s="13"/>
    </row>
    <row r="17" ht="20.25" spans="1:5">
      <c r="A17" s="13" t="s">
        <v>63</v>
      </c>
      <c r="B17" s="13"/>
      <c r="C17" s="13"/>
      <c r="D17" s="13" t="s">
        <v>64</v>
      </c>
      <c r="E17" s="13"/>
    </row>
  </sheetData>
  <mergeCells count="2">
    <mergeCell ref="A1:E1"/>
    <mergeCell ref="A2:E2"/>
  </mergeCells>
  <pageMargins left="0.984251968503937" right="0.62992125984252" top="1.92913385826772" bottom="0.748031496062992" header="0.31496062992126" footer="0.31496062992126"/>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
  <sheetViews>
    <sheetView workbookViewId="0">
      <selection activeCell="D4" sqref="D4"/>
    </sheetView>
  </sheetViews>
  <sheetFormatPr defaultColWidth="9" defaultRowHeight="13.5" outlineLevelCol="4"/>
  <cols>
    <col min="1" max="1" width="18.1833333333333" customWidth="1"/>
    <col min="2" max="2" width="13.0916666666667" customWidth="1"/>
    <col min="3" max="3" width="17.8166666666667" customWidth="1"/>
    <col min="4" max="4" width="18.8166666666667" customWidth="1"/>
    <col min="5" max="5" width="17.8166666666667" customWidth="1"/>
  </cols>
  <sheetData>
    <row r="1" ht="65" customHeight="1" spans="1:5">
      <c r="A1" s="1" t="s">
        <v>58</v>
      </c>
      <c r="B1" s="1"/>
      <c r="C1" s="1"/>
      <c r="D1" s="1"/>
      <c r="E1" s="1"/>
    </row>
    <row r="2" ht="26.5" customHeight="1" spans="1:5">
      <c r="A2" s="2" t="s">
        <v>59</v>
      </c>
      <c r="B2" s="2"/>
      <c r="C2" s="2"/>
      <c r="D2" s="2"/>
      <c r="E2" s="2"/>
    </row>
    <row r="3" ht="30" customHeight="1" spans="1:5">
      <c r="A3" s="3" t="s">
        <v>2</v>
      </c>
      <c r="B3" s="4" t="s">
        <v>60</v>
      </c>
      <c r="C3" s="4" t="s">
        <v>5</v>
      </c>
      <c r="D3" s="4" t="s">
        <v>6</v>
      </c>
      <c r="E3" s="5" t="s">
        <v>7</v>
      </c>
    </row>
    <row r="4" ht="30" customHeight="1" spans="1:5">
      <c r="A4" s="6" t="s">
        <v>14</v>
      </c>
      <c r="B4" s="7"/>
      <c r="C4" s="7" t="s">
        <v>15</v>
      </c>
      <c r="D4" s="7">
        <v>82.33</v>
      </c>
      <c r="E4" s="8"/>
    </row>
    <row r="5" ht="30" customHeight="1" spans="1:5">
      <c r="A5" s="9"/>
      <c r="B5" s="7"/>
      <c r="C5" s="7"/>
      <c r="D5" s="7"/>
      <c r="E5" s="8"/>
    </row>
    <row r="6" ht="30" customHeight="1" spans="1:5">
      <c r="A6" s="9"/>
      <c r="B6" s="7"/>
      <c r="C6" s="7"/>
      <c r="D6" s="7"/>
      <c r="E6" s="8"/>
    </row>
    <row r="7" ht="30" customHeight="1" spans="1:5">
      <c r="A7" s="9"/>
      <c r="B7" s="7"/>
      <c r="C7" s="7"/>
      <c r="D7" s="7"/>
      <c r="E7" s="8"/>
    </row>
    <row r="8" ht="30" customHeight="1" spans="1:5">
      <c r="A8" s="9"/>
      <c r="B8" s="7"/>
      <c r="C8" s="7"/>
      <c r="D8" s="7"/>
      <c r="E8" s="8"/>
    </row>
    <row r="9" ht="30" customHeight="1" spans="1:5">
      <c r="A9" s="9"/>
      <c r="B9" s="7"/>
      <c r="C9" s="7"/>
      <c r="D9" s="7"/>
      <c r="E9" s="8"/>
    </row>
    <row r="10" ht="30" customHeight="1" spans="1:5">
      <c r="A10" s="9"/>
      <c r="B10" s="7"/>
      <c r="C10" s="7"/>
      <c r="D10" s="7"/>
      <c r="E10" s="8"/>
    </row>
    <row r="11" ht="30" customHeight="1" spans="1:5">
      <c r="A11" s="9"/>
      <c r="B11" s="7"/>
      <c r="C11" s="7"/>
      <c r="D11" s="7"/>
      <c r="E11" s="8"/>
    </row>
    <row r="12" ht="30" customHeight="1" spans="1:5">
      <c r="A12" s="9"/>
      <c r="B12" s="7"/>
      <c r="C12" s="7"/>
      <c r="D12" s="7"/>
      <c r="E12" s="8"/>
    </row>
    <row r="13" ht="30" customHeight="1" spans="1:5">
      <c r="A13" s="9"/>
      <c r="B13" s="7"/>
      <c r="C13" s="7"/>
      <c r="D13" s="7"/>
      <c r="E13" s="8"/>
    </row>
    <row r="14" ht="30" customHeight="1" spans="1:5">
      <c r="A14" s="9"/>
      <c r="B14" s="7"/>
      <c r="C14" s="7"/>
      <c r="D14" s="7"/>
      <c r="E14" s="8"/>
    </row>
    <row r="15" ht="30" customHeight="1" spans="1:5">
      <c r="A15" s="10"/>
      <c r="B15" s="11"/>
      <c r="C15" s="11"/>
      <c r="D15" s="11"/>
      <c r="E15" s="12"/>
    </row>
    <row r="16" ht="20.25" spans="1:5">
      <c r="A16" s="13" t="s">
        <v>61</v>
      </c>
      <c r="B16" s="13"/>
      <c r="C16" s="13"/>
      <c r="D16" s="13" t="s">
        <v>62</v>
      </c>
      <c r="E16" s="13"/>
    </row>
    <row r="17" ht="20.25" spans="1:5">
      <c r="A17" s="13" t="s">
        <v>63</v>
      </c>
      <c r="B17" s="13"/>
      <c r="C17" s="13"/>
      <c r="D17" s="13" t="s">
        <v>64</v>
      </c>
      <c r="E17" s="13"/>
    </row>
  </sheetData>
  <mergeCells count="2">
    <mergeCell ref="A1:E1"/>
    <mergeCell ref="A2:E2"/>
  </mergeCells>
  <pageMargins left="0.984251968503937" right="0.62992125984252" top="1.92913385826772" bottom="0.748031496062992" header="0.31496062992126" footer="0.31496062992126"/>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
  <sheetViews>
    <sheetView workbookViewId="0">
      <selection activeCell="D9" sqref="D9"/>
    </sheetView>
  </sheetViews>
  <sheetFormatPr defaultColWidth="9" defaultRowHeight="13.5" outlineLevelCol="4"/>
  <cols>
    <col min="1" max="1" width="18.1833333333333" customWidth="1"/>
    <col min="2" max="2" width="13.0916666666667" customWidth="1"/>
    <col min="3" max="3" width="17.8166666666667" customWidth="1"/>
    <col min="4" max="4" width="18.8166666666667" customWidth="1"/>
    <col min="5" max="5" width="17.8166666666667" customWidth="1"/>
  </cols>
  <sheetData>
    <row r="1" ht="65" customHeight="1" spans="1:5">
      <c r="A1" s="1" t="s">
        <v>58</v>
      </c>
      <c r="B1" s="1"/>
      <c r="C1" s="1"/>
      <c r="D1" s="1"/>
      <c r="E1" s="1"/>
    </row>
    <row r="2" ht="26.5" customHeight="1" spans="1:5">
      <c r="A2" s="2" t="s">
        <v>59</v>
      </c>
      <c r="B2" s="2"/>
      <c r="C2" s="2"/>
      <c r="D2" s="2"/>
      <c r="E2" s="2"/>
    </row>
    <row r="3" ht="30" customHeight="1" spans="1:5">
      <c r="A3" s="3" t="s">
        <v>2</v>
      </c>
      <c r="B3" s="4" t="s">
        <v>60</v>
      </c>
      <c r="C3" s="4" t="s">
        <v>5</v>
      </c>
      <c r="D3" s="4" t="s">
        <v>6</v>
      </c>
      <c r="E3" s="5" t="s">
        <v>7</v>
      </c>
    </row>
    <row r="4" ht="30" customHeight="1" spans="1:5">
      <c r="A4" s="6" t="s">
        <v>33</v>
      </c>
      <c r="B4" s="7"/>
      <c r="C4" s="7" t="s">
        <v>34</v>
      </c>
      <c r="D4" s="7">
        <v>91.3</v>
      </c>
      <c r="E4" s="8"/>
    </row>
    <row r="5" ht="30" customHeight="1" spans="1:5">
      <c r="A5" s="6" t="s">
        <v>35</v>
      </c>
      <c r="B5" s="7"/>
      <c r="C5" s="7" t="s">
        <v>34</v>
      </c>
      <c r="D5" s="7">
        <v>80.83</v>
      </c>
      <c r="E5" s="8"/>
    </row>
    <row r="6" ht="30" customHeight="1" spans="1:5">
      <c r="A6" s="6" t="s">
        <v>36</v>
      </c>
      <c r="B6" s="7"/>
      <c r="C6" s="7" t="s">
        <v>34</v>
      </c>
      <c r="D6" s="7">
        <v>89.2</v>
      </c>
      <c r="E6" s="8"/>
    </row>
    <row r="7" ht="30" customHeight="1" spans="1:5">
      <c r="A7" s="9"/>
      <c r="B7" s="7"/>
      <c r="C7" s="7"/>
      <c r="D7" s="7"/>
      <c r="E7" s="8"/>
    </row>
    <row r="8" ht="30" customHeight="1" spans="1:5">
      <c r="A8" s="9"/>
      <c r="B8" s="7"/>
      <c r="C8" s="7"/>
      <c r="D8" s="7"/>
      <c r="E8" s="8"/>
    </row>
    <row r="9" ht="30" customHeight="1" spans="1:5">
      <c r="A9" s="9"/>
      <c r="B9" s="7"/>
      <c r="C9" s="7"/>
      <c r="D9" s="7"/>
      <c r="E9" s="8"/>
    </row>
    <row r="10" ht="30" customHeight="1" spans="1:5">
      <c r="A10" s="9"/>
      <c r="B10" s="7"/>
      <c r="C10" s="7"/>
      <c r="D10" s="7"/>
      <c r="E10" s="8"/>
    </row>
    <row r="11" ht="30" customHeight="1" spans="1:5">
      <c r="A11" s="9"/>
      <c r="B11" s="7"/>
      <c r="C11" s="7"/>
      <c r="D11" s="7"/>
      <c r="E11" s="8"/>
    </row>
    <row r="12" ht="30" customHeight="1" spans="1:5">
      <c r="A12" s="9"/>
      <c r="B12" s="7"/>
      <c r="C12" s="7"/>
      <c r="D12" s="7"/>
      <c r="E12" s="8"/>
    </row>
    <row r="13" ht="30" customHeight="1" spans="1:5">
      <c r="A13" s="9"/>
      <c r="B13" s="7"/>
      <c r="C13" s="7"/>
      <c r="D13" s="7"/>
      <c r="E13" s="8"/>
    </row>
    <row r="14" ht="30" customHeight="1" spans="1:5">
      <c r="A14" s="9"/>
      <c r="B14" s="7"/>
      <c r="C14" s="7"/>
      <c r="D14" s="7"/>
      <c r="E14" s="8"/>
    </row>
    <row r="15" ht="30" customHeight="1" spans="1:5">
      <c r="A15" s="10"/>
      <c r="B15" s="11"/>
      <c r="C15" s="11"/>
      <c r="D15" s="11"/>
      <c r="E15" s="12"/>
    </row>
    <row r="16" ht="20.25" spans="1:5">
      <c r="A16" s="13" t="s">
        <v>61</v>
      </c>
      <c r="B16" s="13"/>
      <c r="C16" s="13"/>
      <c r="D16" s="13" t="s">
        <v>62</v>
      </c>
      <c r="E16" s="13"/>
    </row>
    <row r="17" ht="20.25" spans="1:5">
      <c r="A17" s="13" t="s">
        <v>63</v>
      </c>
      <c r="B17" s="13"/>
      <c r="C17" s="13"/>
      <c r="D17" s="13" t="s">
        <v>64</v>
      </c>
      <c r="E17" s="13"/>
    </row>
  </sheetData>
  <mergeCells count="2">
    <mergeCell ref="A1:E1"/>
    <mergeCell ref="A2:E2"/>
  </mergeCells>
  <pageMargins left="0.984251968503937" right="0.62992125984252" top="1.92913385826772" bottom="0.748031496062992" header="0.31496062992126" footer="0.31496062992126"/>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
  <sheetViews>
    <sheetView workbookViewId="0">
      <selection activeCell="C6" sqref="C6"/>
    </sheetView>
  </sheetViews>
  <sheetFormatPr defaultColWidth="9" defaultRowHeight="13.5" outlineLevelCol="4"/>
  <cols>
    <col min="1" max="1" width="18.1833333333333" customWidth="1"/>
    <col min="2" max="2" width="13.0916666666667" customWidth="1"/>
    <col min="3" max="3" width="17.8166666666667" customWidth="1"/>
    <col min="4" max="4" width="18.8166666666667" customWidth="1"/>
    <col min="5" max="5" width="17.8166666666667" customWidth="1"/>
  </cols>
  <sheetData>
    <row r="1" ht="65" customHeight="1" spans="1:5">
      <c r="A1" s="1" t="s">
        <v>58</v>
      </c>
      <c r="B1" s="1"/>
      <c r="C1" s="1"/>
      <c r="D1" s="1"/>
      <c r="E1" s="1"/>
    </row>
    <row r="2" ht="26.5" customHeight="1" spans="1:5">
      <c r="A2" s="2" t="s">
        <v>59</v>
      </c>
      <c r="B2" s="2"/>
      <c r="C2" s="2"/>
      <c r="D2" s="2"/>
      <c r="E2" s="2"/>
    </row>
    <row r="3" ht="30" customHeight="1" spans="1:5">
      <c r="A3" s="3" t="s">
        <v>2</v>
      </c>
      <c r="B3" s="4" t="s">
        <v>60</v>
      </c>
      <c r="C3" s="4" t="s">
        <v>5</v>
      </c>
      <c r="D3" s="4" t="s">
        <v>6</v>
      </c>
      <c r="E3" s="5" t="s">
        <v>7</v>
      </c>
    </row>
    <row r="4" ht="30" customHeight="1" spans="1:5">
      <c r="A4" s="6" t="s">
        <v>37</v>
      </c>
      <c r="B4" s="7"/>
      <c r="C4" s="7" t="s">
        <v>38</v>
      </c>
      <c r="D4" s="7">
        <v>91.8</v>
      </c>
      <c r="E4" s="8"/>
    </row>
    <row r="5" ht="30" customHeight="1" spans="1:5">
      <c r="A5" s="9"/>
      <c r="B5" s="7"/>
      <c r="C5" s="7"/>
      <c r="D5" s="7"/>
      <c r="E5" s="8"/>
    </row>
    <row r="6" ht="30" customHeight="1" spans="1:5">
      <c r="A6" s="9"/>
      <c r="B6" s="7"/>
      <c r="C6" s="7"/>
      <c r="D6" s="7"/>
      <c r="E6" s="8"/>
    </row>
    <row r="7" ht="30" customHeight="1" spans="1:5">
      <c r="A7" s="9"/>
      <c r="B7" s="7"/>
      <c r="C7" s="7"/>
      <c r="D7" s="7"/>
      <c r="E7" s="8"/>
    </row>
    <row r="8" ht="30" customHeight="1" spans="1:5">
      <c r="A8" s="9"/>
      <c r="B8" s="7"/>
      <c r="C8" s="7"/>
      <c r="D8" s="7"/>
      <c r="E8" s="8"/>
    </row>
    <row r="9" ht="30" customHeight="1" spans="1:5">
      <c r="A9" s="9"/>
      <c r="B9" s="7"/>
      <c r="C9" s="7"/>
      <c r="D9" s="7"/>
      <c r="E9" s="8"/>
    </row>
    <row r="10" ht="30" customHeight="1" spans="1:5">
      <c r="A10" s="9"/>
      <c r="B10" s="7"/>
      <c r="C10" s="7"/>
      <c r="D10" s="7"/>
      <c r="E10" s="8"/>
    </row>
    <row r="11" ht="30" customHeight="1" spans="1:5">
      <c r="A11" s="9"/>
      <c r="B11" s="7"/>
      <c r="C11" s="7"/>
      <c r="D11" s="7"/>
      <c r="E11" s="8"/>
    </row>
    <row r="12" ht="30" customHeight="1" spans="1:5">
      <c r="A12" s="9"/>
      <c r="B12" s="7"/>
      <c r="C12" s="7"/>
      <c r="D12" s="7"/>
      <c r="E12" s="8"/>
    </row>
    <row r="13" ht="30" customHeight="1" spans="1:5">
      <c r="A13" s="9"/>
      <c r="B13" s="7"/>
      <c r="C13" s="7"/>
      <c r="D13" s="7"/>
      <c r="E13" s="8"/>
    </row>
    <row r="14" ht="30" customHeight="1" spans="1:5">
      <c r="A14" s="9"/>
      <c r="B14" s="7"/>
      <c r="C14" s="7"/>
      <c r="D14" s="7"/>
      <c r="E14" s="8"/>
    </row>
    <row r="15" ht="30" customHeight="1" spans="1:5">
      <c r="A15" s="10"/>
      <c r="B15" s="11"/>
      <c r="C15" s="11"/>
      <c r="D15" s="11"/>
      <c r="E15" s="12"/>
    </row>
    <row r="16" ht="20.25" spans="1:5">
      <c r="A16" s="13" t="s">
        <v>61</v>
      </c>
      <c r="B16" s="13"/>
      <c r="C16" s="13"/>
      <c r="D16" s="13" t="s">
        <v>62</v>
      </c>
      <c r="E16" s="13"/>
    </row>
    <row r="17" ht="20.25" spans="1:5">
      <c r="A17" s="13" t="s">
        <v>63</v>
      </c>
      <c r="B17" s="13"/>
      <c r="C17" s="13"/>
      <c r="D17" s="13" t="s">
        <v>64</v>
      </c>
      <c r="E17" s="13"/>
    </row>
  </sheetData>
  <mergeCells count="2">
    <mergeCell ref="A1:E1"/>
    <mergeCell ref="A2:E2"/>
  </mergeCells>
  <pageMargins left="0.984251968503937" right="0.62992125984252" top="1.92913385826772" bottom="0.748031496062992" header="0.31496062992126" footer="0.31496062992126"/>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
  <sheetViews>
    <sheetView workbookViewId="0">
      <selection activeCell="E8" sqref="E8"/>
    </sheetView>
  </sheetViews>
  <sheetFormatPr defaultColWidth="9" defaultRowHeight="13.5" outlineLevelCol="4"/>
  <cols>
    <col min="1" max="1" width="18.1833333333333" customWidth="1"/>
    <col min="2" max="2" width="13.0916666666667" customWidth="1"/>
    <col min="3" max="3" width="17.8166666666667" customWidth="1"/>
    <col min="4" max="4" width="18.8166666666667" customWidth="1"/>
    <col min="5" max="5" width="17.8166666666667" customWidth="1"/>
  </cols>
  <sheetData>
    <row r="1" ht="65" customHeight="1" spans="1:5">
      <c r="A1" s="1" t="s">
        <v>58</v>
      </c>
      <c r="B1" s="1"/>
      <c r="C1" s="1"/>
      <c r="D1" s="1"/>
      <c r="E1" s="1"/>
    </row>
    <row r="2" ht="26.5" customHeight="1" spans="1:5">
      <c r="A2" s="2" t="s">
        <v>59</v>
      </c>
      <c r="B2" s="2"/>
      <c r="C2" s="2"/>
      <c r="D2" s="2"/>
      <c r="E2" s="2"/>
    </row>
    <row r="3" ht="30" customHeight="1" spans="1:5">
      <c r="A3" s="3" t="s">
        <v>2</v>
      </c>
      <c r="B3" s="4" t="s">
        <v>60</v>
      </c>
      <c r="C3" s="4" t="s">
        <v>5</v>
      </c>
      <c r="D3" s="4" t="s">
        <v>6</v>
      </c>
      <c r="E3" s="5" t="s">
        <v>7</v>
      </c>
    </row>
    <row r="4" ht="30" customHeight="1" spans="1:5">
      <c r="A4" s="6" t="s">
        <v>39</v>
      </c>
      <c r="B4" s="7"/>
      <c r="C4" s="7" t="s">
        <v>40</v>
      </c>
      <c r="D4" s="7">
        <v>87.3</v>
      </c>
      <c r="E4" s="8"/>
    </row>
    <row r="5" ht="30" customHeight="1" spans="1:5">
      <c r="A5" s="6" t="s">
        <v>41</v>
      </c>
      <c r="B5" s="7"/>
      <c r="C5" s="7" t="s">
        <v>40</v>
      </c>
      <c r="D5" s="7">
        <v>86.5</v>
      </c>
      <c r="E5" s="8"/>
    </row>
    <row r="6" ht="30" customHeight="1" spans="1:5">
      <c r="A6" s="6" t="s">
        <v>42</v>
      </c>
      <c r="B6" s="7"/>
      <c r="C6" s="7" t="s">
        <v>40</v>
      </c>
      <c r="D6" s="7">
        <v>77.6</v>
      </c>
      <c r="E6" s="8"/>
    </row>
    <row r="7" ht="30" customHeight="1" spans="1:5">
      <c r="A7" s="6" t="s">
        <v>43</v>
      </c>
      <c r="B7" s="7"/>
      <c r="C7" s="7" t="s">
        <v>40</v>
      </c>
      <c r="D7" s="7">
        <v>94.5</v>
      </c>
      <c r="E7" s="8"/>
    </row>
    <row r="8" ht="30" customHeight="1" spans="1:5">
      <c r="A8" s="9"/>
      <c r="B8" s="7"/>
      <c r="C8" s="7"/>
      <c r="D8" s="7"/>
      <c r="E8" s="8"/>
    </row>
    <row r="9" ht="30" customHeight="1" spans="1:5">
      <c r="A9" s="9"/>
      <c r="B9" s="7"/>
      <c r="C9" s="7"/>
      <c r="D9" s="7"/>
      <c r="E9" s="8"/>
    </row>
    <row r="10" ht="30" customHeight="1" spans="1:5">
      <c r="A10" s="9"/>
      <c r="B10" s="7"/>
      <c r="C10" s="7"/>
      <c r="D10" s="7"/>
      <c r="E10" s="8"/>
    </row>
    <row r="11" ht="30" customHeight="1" spans="1:5">
      <c r="A11" s="9"/>
      <c r="B11" s="7"/>
      <c r="C11" s="7"/>
      <c r="D11" s="7"/>
      <c r="E11" s="8"/>
    </row>
    <row r="12" ht="30" customHeight="1" spans="1:5">
      <c r="A12" s="9"/>
      <c r="B12" s="7"/>
      <c r="C12" s="7"/>
      <c r="D12" s="7"/>
      <c r="E12" s="8"/>
    </row>
    <row r="13" ht="30" customHeight="1" spans="1:5">
      <c r="A13" s="9"/>
      <c r="B13" s="7"/>
      <c r="C13" s="7"/>
      <c r="D13" s="7"/>
      <c r="E13" s="8"/>
    </row>
    <row r="14" ht="30" customHeight="1" spans="1:5">
      <c r="A14" s="9"/>
      <c r="B14" s="7"/>
      <c r="C14" s="7"/>
      <c r="D14" s="7"/>
      <c r="E14" s="8"/>
    </row>
    <row r="15" ht="30" customHeight="1" spans="1:5">
      <c r="A15" s="10"/>
      <c r="B15" s="11"/>
      <c r="C15" s="11"/>
      <c r="D15" s="11"/>
      <c r="E15" s="12"/>
    </row>
    <row r="16" ht="20.25" spans="1:5">
      <c r="A16" s="13" t="s">
        <v>61</v>
      </c>
      <c r="B16" s="13"/>
      <c r="C16" s="13"/>
      <c r="D16" s="13" t="s">
        <v>62</v>
      </c>
      <c r="E16" s="13"/>
    </row>
    <row r="17" ht="20.25" spans="1:5">
      <c r="A17" s="13" t="s">
        <v>63</v>
      </c>
      <c r="B17" s="13"/>
      <c r="C17" s="13"/>
      <c r="D17" s="13" t="s">
        <v>64</v>
      </c>
      <c r="E17" s="13"/>
    </row>
  </sheetData>
  <mergeCells count="2">
    <mergeCell ref="A1:E1"/>
    <mergeCell ref="A2:E2"/>
  </mergeCells>
  <pageMargins left="0.984251968503937" right="0.62992125984252" top="1.92913385826772" bottom="0.748031496062992" header="0.31496062992126" footer="0.3149606299212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成绩汇总表 (姓名)</vt:lpstr>
      <vt:lpstr>成绩汇总表</vt:lpstr>
      <vt:lpstr>英语</vt:lpstr>
      <vt:lpstr>政治</vt:lpstr>
      <vt:lpstr>历史</vt:lpstr>
      <vt:lpstr>地理</vt:lpstr>
      <vt:lpstr>数学</vt:lpstr>
      <vt:lpstr>物理</vt:lpstr>
      <vt:lpstr>生物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小溪</cp:lastModifiedBy>
  <dcterms:created xsi:type="dcterms:W3CDTF">2006-09-16T00:00:00Z</dcterms:created>
  <dcterms:modified xsi:type="dcterms:W3CDTF">2023-08-06T04:10:38Z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4B96EEEAB882480F8FE813812DFB7D90_12</vt:lpwstr>
  </property>
  <property fmtid="{D5CDD505-2E9C-101B-9397-08002B2CF9AE}" pid="3" name="KSOProductBuildVer">
    <vt:lpwstr>2052-11.1.0.14309</vt:lpwstr>
  </property>
</Properties>
</file>