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粮油股系统数据" sheetId="1" state="hidden" r:id="rId1"/>
    <sheet name="财务数据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<sst xmlns="http://schemas.openxmlformats.org/spreadsheetml/2006/main" count="99" uniqueCount="39">
  <si>
    <t>附件1</t>
  </si>
  <si>
    <t>古丈县2015-2022年惠农补贴资金发放情况统计表</t>
  </si>
  <si>
    <t>填报单位：古丈县农业农村局</t>
  </si>
  <si>
    <t>填报时间：2023.1.6</t>
  </si>
  <si>
    <t>年度</t>
  </si>
  <si>
    <t>发放方式</t>
  </si>
  <si>
    <t xml:space="preserve">   
    项目名称
统计类别</t>
  </si>
  <si>
    <t>合计
（按年度）</t>
  </si>
  <si>
    <t>一、耕地地力保护补贴
（含粮食适度规模经营补贴）</t>
  </si>
  <si>
    <t>二、种粮农民一次性补贴资金</t>
  </si>
  <si>
    <t>三、棉花目标价格改革补贴</t>
  </si>
  <si>
    <t>四、稻谷目标价格补贴</t>
  </si>
  <si>
    <t>2015年</t>
  </si>
  <si>
    <t>发放到人到户</t>
  </si>
  <si>
    <t>户（人）次</t>
  </si>
  <si>
    <t>金额
（万元）</t>
  </si>
  <si>
    <t>其中：
通过“一卡通”发放</t>
  </si>
  <si>
    <t>2016年</t>
  </si>
  <si>
    <t>2017年</t>
  </si>
  <si>
    <t>2018年</t>
  </si>
  <si>
    <t>899.0441.25</t>
  </si>
  <si>
    <t>2019年</t>
  </si>
  <si>
    <t>2020年</t>
  </si>
  <si>
    <t>2021年</t>
  </si>
  <si>
    <t>2022年</t>
  </si>
  <si>
    <t>暂未完成发放</t>
  </si>
  <si>
    <t>合计
（按项目）</t>
  </si>
  <si>
    <t>备注：补贴发放金额指中央、省、市州、县市区各级合计安排的惠农补贴资金。</t>
  </si>
  <si>
    <t>填报单位负责人：</t>
  </si>
  <si>
    <t>填报人：</t>
  </si>
  <si>
    <t>附件</t>
  </si>
  <si>
    <t>古丈县2024年涉农补贴资金发放情况统计表</t>
  </si>
  <si>
    <t>填报单位：古丈县农业农村水利局</t>
  </si>
  <si>
    <t>填报时间：2024.11.1</t>
  </si>
  <si>
    <t>一、耕地地力保护补贴</t>
  </si>
  <si>
    <t>二、粮食适度规模经营补贴</t>
  </si>
  <si>
    <t>三、种粮农民一次性补贴资金</t>
  </si>
  <si>
    <t>2024年</t>
  </si>
  <si>
    <t>“一卡通”发放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</si>
</sst>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3</xdr:row>
      <xdr:rowOff>0</xdr:rowOff>
    </xdr:from>
    <xdr:to>
      <xdr:col>3</xdr:col>
      <xdr:colOff>0</xdr:colOff>
      <xdr:row>4</xdr:row>
      <xdr:rowOff>9525</xdr:rowOff>
    </xdr:to>
    <xdr:cxnSp>
      <xdr:nvCxnSpPr>
        <xdr:cNvPr id="2" name="直接连接符 2"/>
        <xdr:cNvCxnSpPr/>
      </xdr:nvCxnSpPr>
      <xdr:spPr>
        <a:xfrm>
          <a:off x="1948180" y="1038225"/>
          <a:ext cx="972185" cy="1190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3</xdr:row>
      <xdr:rowOff>0</xdr:rowOff>
    </xdr:from>
    <xdr:to>
      <xdr:col>3</xdr:col>
      <xdr:colOff>0</xdr:colOff>
      <xdr:row>4</xdr:row>
      <xdr:rowOff>0</xdr:rowOff>
    </xdr:to>
    <xdr:cxnSp>
      <xdr:nvCxnSpPr>
        <xdr:cNvPr id="2" name="直接连接符 2"/>
        <xdr:cNvCxnSpPr/>
      </xdr:nvCxnSpPr>
      <xdr:spPr>
        <a:xfrm>
          <a:off x="2405380" y="1038225"/>
          <a:ext cx="947420" cy="14782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26" workbookViewId="0">
      <selection activeCell="F40" sqref="F40"/>
    </sheetView>
  </sheetViews>
  <sheetFormatPr defaultColWidth="9" defaultRowHeight="13.5" outlineLevelCol="7"/>
  <cols>
    <col min="1" max="1" width="7.66666666666667" style="1" customWidth="1"/>
    <col min="2" max="2" width="17.775" style="2" customWidth="1"/>
    <col min="3" max="3" width="12.8833333333333" style="1" customWidth="1"/>
    <col min="4" max="4" width="11.6666666666667" style="1" customWidth="1"/>
    <col min="5" max="8" width="28.6666666666667" style="1" customWidth="1"/>
    <col min="9" max="16384" width="9" style="1"/>
  </cols>
  <sheetData>
    <row r="1" ht="18.75" spans="1:8">
      <c r="A1" s="4" t="s">
        <v>0</v>
      </c>
      <c r="B1" s="4"/>
      <c r="C1" s="4"/>
      <c r="D1" s="4"/>
      <c r="E1" s="4"/>
      <c r="F1" s="2"/>
      <c r="G1" s="2"/>
      <c r="H1" s="2"/>
    </row>
    <row r="2" ht="31.5" spans="1:8">
      <c r="A2" s="6" t="s">
        <v>1</v>
      </c>
      <c r="B2" s="6"/>
      <c r="C2" s="6"/>
      <c r="D2" s="6"/>
      <c r="E2" s="6"/>
      <c r="F2" s="6"/>
      <c r="G2" s="6"/>
      <c r="H2" s="6"/>
    </row>
    <row r="3" ht="31.5" spans="1:8">
      <c r="A3" s="7" t="s">
        <v>2</v>
      </c>
      <c r="B3" s="7"/>
      <c r="C3" s="7"/>
      <c r="D3" s="7"/>
      <c r="E3" s="7"/>
      <c r="F3" s="7" t="s">
        <v>3</v>
      </c>
      <c r="G3" s="6"/>
      <c r="H3" s="6"/>
    </row>
    <row r="4" ht="93" customHeight="1" spans="1:8">
      <c r="A4" s="9" t="s">
        <v>4</v>
      </c>
      <c r="B4" s="9" t="s">
        <v>5</v>
      </c>
      <c r="C4" s="10" t="s">
        <v>6</v>
      </c>
      <c r="D4" s="11" t="s">
        <v>7</v>
      </c>
      <c r="E4" s="11" t="s">
        <v>8</v>
      </c>
      <c r="F4" s="12" t="s">
        <v>9</v>
      </c>
      <c r="G4" s="12" t="s">
        <v>10</v>
      </c>
      <c r="H4" s="12" t="s">
        <v>11</v>
      </c>
    </row>
    <row r="5" ht="30" customHeight="1" spans="1:8">
      <c r="A5" s="14" t="s">
        <v>12</v>
      </c>
      <c r="B5" s="14" t="s">
        <v>13</v>
      </c>
      <c r="C5" s="9" t="s">
        <v>14</v>
      </c>
      <c r="D5" s="9"/>
      <c r="E5" s="9"/>
      <c r="F5" s="9"/>
      <c r="G5" s="9"/>
      <c r="H5" s="9"/>
    </row>
    <row r="6" ht="30" customHeight="1" spans="1:8">
      <c r="A6" s="14"/>
      <c r="B6" s="14"/>
      <c r="C6" s="11" t="s">
        <v>15</v>
      </c>
      <c r="D6" s="11"/>
      <c r="E6" s="9"/>
      <c r="F6" s="9"/>
      <c r="G6" s="9"/>
      <c r="H6" s="9"/>
    </row>
    <row r="7" ht="30" customHeight="1" spans="1:8">
      <c r="A7" s="14"/>
      <c r="B7" s="14" t="s">
        <v>16</v>
      </c>
      <c r="C7" s="9" t="s">
        <v>14</v>
      </c>
      <c r="D7" s="9"/>
      <c r="E7" s="9"/>
      <c r="F7" s="9"/>
      <c r="G7" s="9"/>
      <c r="H7" s="9"/>
    </row>
    <row r="8" ht="30" customHeight="1" spans="1:8">
      <c r="A8" s="14"/>
      <c r="B8" s="14"/>
      <c r="C8" s="11" t="s">
        <v>15</v>
      </c>
      <c r="D8" s="11"/>
      <c r="E8" s="9"/>
      <c r="F8" s="9"/>
      <c r="G8" s="9"/>
      <c r="H8" s="9"/>
    </row>
    <row r="9" ht="30" customHeight="1" spans="1:8">
      <c r="A9" s="14" t="s">
        <v>17</v>
      </c>
      <c r="B9" s="14" t="s">
        <v>13</v>
      </c>
      <c r="C9" s="9" t="s">
        <v>14</v>
      </c>
      <c r="D9" s="9"/>
      <c r="E9" s="9"/>
      <c r="F9" s="9"/>
      <c r="G9" s="9"/>
      <c r="H9" s="9"/>
    </row>
    <row r="10" ht="30" customHeight="1" spans="1:8">
      <c r="A10" s="14"/>
      <c r="B10" s="14"/>
      <c r="C10" s="11" t="s">
        <v>15</v>
      </c>
      <c r="D10" s="11"/>
      <c r="E10" s="9"/>
      <c r="F10" s="9"/>
      <c r="G10" s="9"/>
      <c r="H10" s="9"/>
    </row>
    <row r="11" ht="30" customHeight="1" spans="1:8">
      <c r="A11" s="14"/>
      <c r="B11" s="14" t="s">
        <v>16</v>
      </c>
      <c r="C11" s="9" t="s">
        <v>14</v>
      </c>
      <c r="D11" s="9"/>
      <c r="E11" s="9"/>
      <c r="F11" s="9"/>
      <c r="G11" s="9"/>
      <c r="H11" s="9"/>
    </row>
    <row r="12" ht="30" customHeight="1" spans="1:8">
      <c r="A12" s="14"/>
      <c r="B12" s="14"/>
      <c r="C12" s="11" t="s">
        <v>15</v>
      </c>
      <c r="D12" s="11"/>
      <c r="E12" s="9"/>
      <c r="F12" s="9"/>
      <c r="G12" s="9"/>
      <c r="H12" s="9"/>
    </row>
    <row r="13" ht="30" customHeight="1" spans="1:8">
      <c r="A13" s="14" t="s">
        <v>18</v>
      </c>
      <c r="B13" s="14" t="s">
        <v>13</v>
      </c>
      <c r="C13" s="9" t="s">
        <v>14</v>
      </c>
      <c r="D13" s="9"/>
      <c r="E13" s="9"/>
      <c r="F13" s="9"/>
      <c r="G13" s="9"/>
      <c r="H13" s="9"/>
    </row>
    <row r="14" ht="30" customHeight="1" spans="1:8">
      <c r="A14" s="14"/>
      <c r="B14" s="14"/>
      <c r="C14" s="11" t="s">
        <v>15</v>
      </c>
      <c r="D14" s="11"/>
      <c r="E14" s="9">
        <v>33</v>
      </c>
      <c r="F14" s="9"/>
      <c r="G14" s="9"/>
      <c r="H14" s="9"/>
    </row>
    <row r="15" ht="30" customHeight="1" spans="1:8">
      <c r="A15" s="14"/>
      <c r="B15" s="14" t="s">
        <v>16</v>
      </c>
      <c r="C15" s="9" t="s">
        <v>14</v>
      </c>
      <c r="D15" s="9"/>
      <c r="E15" s="9"/>
      <c r="F15" s="9"/>
      <c r="G15" s="9"/>
      <c r="H15" s="9"/>
    </row>
    <row r="16" ht="30" customHeight="1" spans="1:8">
      <c r="A16" s="14"/>
      <c r="B16" s="14"/>
      <c r="C16" s="11" t="s">
        <v>15</v>
      </c>
      <c r="D16" s="11"/>
      <c r="E16" s="9"/>
      <c r="F16" s="9"/>
      <c r="G16" s="9"/>
      <c r="H16" s="9"/>
    </row>
    <row r="17" ht="30" customHeight="1" spans="1:8">
      <c r="A17" s="14" t="s">
        <v>19</v>
      </c>
      <c r="B17" s="14" t="s">
        <v>13</v>
      </c>
      <c r="C17" s="9" t="s">
        <v>14</v>
      </c>
      <c r="D17" s="9"/>
      <c r="E17" s="9">
        <v>26102</v>
      </c>
      <c r="F17" s="18"/>
      <c r="G17" s="18"/>
      <c r="H17" s="18"/>
    </row>
    <row r="18" ht="30" customHeight="1" spans="1:8">
      <c r="A18" s="14"/>
      <c r="B18" s="14"/>
      <c r="C18" s="11" t="s">
        <v>15</v>
      </c>
      <c r="D18" s="11"/>
      <c r="E18" s="11" t="s">
        <v>20</v>
      </c>
      <c r="F18" s="18"/>
      <c r="G18" s="18"/>
      <c r="H18" s="18"/>
    </row>
    <row r="19" ht="30" customHeight="1" spans="1:8">
      <c r="A19" s="14"/>
      <c r="B19" s="14" t="s">
        <v>16</v>
      </c>
      <c r="C19" s="9" t="s">
        <v>14</v>
      </c>
      <c r="D19" s="9"/>
      <c r="E19" s="9">
        <v>26102</v>
      </c>
      <c r="F19" s="18"/>
      <c r="G19" s="18"/>
      <c r="H19" s="18"/>
    </row>
    <row r="20" ht="30" customHeight="1" spans="1:8">
      <c r="A20" s="14"/>
      <c r="B20" s="14"/>
      <c r="C20" s="11" t="s">
        <v>15</v>
      </c>
      <c r="D20" s="11"/>
      <c r="E20" s="11" t="s">
        <v>20</v>
      </c>
      <c r="F20" s="18"/>
      <c r="G20" s="18"/>
      <c r="H20" s="18"/>
    </row>
    <row r="21" ht="30" customHeight="1" spans="1:8">
      <c r="A21" s="14" t="s">
        <v>21</v>
      </c>
      <c r="B21" s="14" t="s">
        <v>13</v>
      </c>
      <c r="C21" s="9" t="s">
        <v>14</v>
      </c>
      <c r="D21" s="9"/>
      <c r="E21" s="9">
        <v>26100</v>
      </c>
      <c r="F21" s="18"/>
      <c r="G21" s="18"/>
      <c r="H21" s="18">
        <v>7141</v>
      </c>
    </row>
    <row r="22" ht="30" customHeight="1" spans="1:8">
      <c r="A22" s="14"/>
      <c r="B22" s="14"/>
      <c r="C22" s="11" t="s">
        <v>15</v>
      </c>
      <c r="D22" s="11"/>
      <c r="E22" s="11">
        <v>898.491195</v>
      </c>
      <c r="F22" s="18"/>
      <c r="G22" s="18"/>
      <c r="H22" s="18">
        <v>68.646987</v>
      </c>
    </row>
    <row r="23" ht="30" customHeight="1" spans="1:8">
      <c r="A23" s="14"/>
      <c r="B23" s="14" t="s">
        <v>16</v>
      </c>
      <c r="C23" s="9" t="s">
        <v>14</v>
      </c>
      <c r="D23" s="9"/>
      <c r="E23" s="9">
        <v>26100</v>
      </c>
      <c r="F23" s="18"/>
      <c r="G23" s="18"/>
      <c r="H23" s="18">
        <v>7141</v>
      </c>
    </row>
    <row r="24" ht="30" customHeight="1" spans="1:8">
      <c r="A24" s="14"/>
      <c r="B24" s="14"/>
      <c r="C24" s="11" t="s">
        <v>15</v>
      </c>
      <c r="D24" s="11"/>
      <c r="E24" s="11">
        <v>898.491195</v>
      </c>
      <c r="F24" s="18"/>
      <c r="G24" s="18"/>
      <c r="H24" s="18">
        <v>68.646987</v>
      </c>
    </row>
    <row r="25" ht="30" customHeight="1" spans="1:8">
      <c r="A25" s="14" t="s">
        <v>22</v>
      </c>
      <c r="B25" s="14" t="s">
        <v>13</v>
      </c>
      <c r="C25" s="9" t="s">
        <v>14</v>
      </c>
      <c r="D25" s="9"/>
      <c r="E25" s="9">
        <v>25638</v>
      </c>
      <c r="F25" s="18"/>
      <c r="G25" s="18"/>
      <c r="H25" s="18">
        <v>7239</v>
      </c>
    </row>
    <row r="26" ht="30" customHeight="1" spans="1:8">
      <c r="A26" s="14"/>
      <c r="B26" s="14"/>
      <c r="C26" s="11" t="s">
        <v>15</v>
      </c>
      <c r="D26" s="11"/>
      <c r="E26" s="11">
        <v>886.91211</v>
      </c>
      <c r="F26" s="18"/>
      <c r="G26" s="18"/>
      <c r="H26" s="18">
        <v>61.135658</v>
      </c>
    </row>
    <row r="27" ht="30" customHeight="1" spans="1:8">
      <c r="A27" s="14"/>
      <c r="B27" s="14" t="s">
        <v>16</v>
      </c>
      <c r="C27" s="9" t="s">
        <v>14</v>
      </c>
      <c r="D27" s="9"/>
      <c r="E27" s="9">
        <v>25638</v>
      </c>
      <c r="F27" s="18"/>
      <c r="G27" s="18"/>
      <c r="H27" s="18">
        <v>7239</v>
      </c>
    </row>
    <row r="28" ht="30" customHeight="1" spans="1:8">
      <c r="A28" s="14"/>
      <c r="B28" s="14"/>
      <c r="C28" s="11" t="s">
        <v>15</v>
      </c>
      <c r="D28" s="11"/>
      <c r="E28" s="11">
        <v>886.91211</v>
      </c>
      <c r="F28" s="18"/>
      <c r="G28" s="18"/>
      <c r="H28" s="18">
        <v>61.135658</v>
      </c>
    </row>
    <row r="29" ht="30" customHeight="1" spans="1:8">
      <c r="A29" s="14" t="s">
        <v>23</v>
      </c>
      <c r="B29" s="14" t="s">
        <v>13</v>
      </c>
      <c r="C29" s="9" t="s">
        <v>14</v>
      </c>
      <c r="D29" s="9"/>
      <c r="E29" s="9">
        <v>23184</v>
      </c>
      <c r="F29" s="18">
        <v>11876</v>
      </c>
      <c r="G29" s="18"/>
      <c r="H29" s="18">
        <v>14646</v>
      </c>
    </row>
    <row r="30" ht="30" customHeight="1" spans="1:8">
      <c r="A30" s="14"/>
      <c r="B30" s="14"/>
      <c r="C30" s="11" t="s">
        <v>15</v>
      </c>
      <c r="D30" s="11"/>
      <c r="E30" s="11">
        <v>711.578495</v>
      </c>
      <c r="F30" s="18">
        <v>271.473229</v>
      </c>
      <c r="G30" s="18"/>
      <c r="H30" s="18">
        <v>146.570269</v>
      </c>
    </row>
    <row r="31" ht="30" customHeight="1" spans="1:8">
      <c r="A31" s="14"/>
      <c r="B31" s="14" t="s">
        <v>16</v>
      </c>
      <c r="C31" s="9" t="s">
        <v>14</v>
      </c>
      <c r="D31" s="9"/>
      <c r="E31" s="9">
        <v>23184</v>
      </c>
      <c r="F31" s="18">
        <v>11876</v>
      </c>
      <c r="G31" s="18"/>
      <c r="H31" s="18">
        <v>14646</v>
      </c>
    </row>
    <row r="32" ht="30" customHeight="1" spans="1:8">
      <c r="A32" s="14"/>
      <c r="B32" s="14"/>
      <c r="C32" s="11" t="s">
        <v>15</v>
      </c>
      <c r="D32" s="11"/>
      <c r="E32" s="11">
        <v>711.578495</v>
      </c>
      <c r="F32" s="18">
        <v>271.473229</v>
      </c>
      <c r="G32" s="18"/>
      <c r="H32" s="18">
        <v>146.570269</v>
      </c>
    </row>
    <row r="33" ht="30" customHeight="1" spans="1:8">
      <c r="A33" s="14" t="s">
        <v>24</v>
      </c>
      <c r="B33" s="14" t="s">
        <v>13</v>
      </c>
      <c r="C33" s="9" t="s">
        <v>14</v>
      </c>
      <c r="D33" s="9"/>
      <c r="E33" s="9">
        <f>22963+30</f>
        <v>22993</v>
      </c>
      <c r="F33" s="18">
        <v>12453</v>
      </c>
      <c r="G33" s="18"/>
      <c r="H33" s="18" t="s">
        <v>25</v>
      </c>
    </row>
    <row r="34" ht="30" customHeight="1" spans="1:8">
      <c r="A34" s="14"/>
      <c r="B34" s="14"/>
      <c r="C34" s="11" t="s">
        <v>15</v>
      </c>
      <c r="D34" s="11"/>
      <c r="E34" s="11">
        <f>715.53195+37</f>
        <v>752.53195</v>
      </c>
      <c r="F34" s="18">
        <v>154.166796</v>
      </c>
      <c r="G34" s="18"/>
      <c r="H34" s="18" t="s">
        <v>25</v>
      </c>
    </row>
    <row r="35" ht="30" customHeight="1" spans="1:8">
      <c r="A35" s="14"/>
      <c r="B35" s="14" t="s">
        <v>16</v>
      </c>
      <c r="C35" s="9" t="s">
        <v>14</v>
      </c>
      <c r="D35" s="9"/>
      <c r="E35" s="9">
        <f>22963+30</f>
        <v>22993</v>
      </c>
      <c r="F35" s="18">
        <v>12453</v>
      </c>
      <c r="G35" s="18"/>
      <c r="H35" s="18" t="s">
        <v>25</v>
      </c>
    </row>
    <row r="36" ht="30" customHeight="1" spans="1:8">
      <c r="A36" s="14"/>
      <c r="B36" s="14"/>
      <c r="C36" s="11" t="s">
        <v>15</v>
      </c>
      <c r="D36" s="11"/>
      <c r="E36" s="11">
        <f>715.53195+37</f>
        <v>752.53195</v>
      </c>
      <c r="F36" s="18">
        <v>154.166796</v>
      </c>
      <c r="G36" s="18"/>
      <c r="H36" s="18" t="s">
        <v>25</v>
      </c>
    </row>
    <row r="37" ht="30" customHeight="1" spans="1:8">
      <c r="A37" s="14" t="s">
        <v>26</v>
      </c>
      <c r="B37" s="14" t="s">
        <v>13</v>
      </c>
      <c r="C37" s="9" t="s">
        <v>14</v>
      </c>
      <c r="D37" s="11"/>
      <c r="E37" s="11">
        <f t="shared" ref="E37:H37" si="0">SUM(E33,E29,E25,E21,E17)</f>
        <v>124017</v>
      </c>
      <c r="F37" s="11">
        <f t="shared" si="0"/>
        <v>24329</v>
      </c>
      <c r="G37" s="11"/>
      <c r="H37" s="11">
        <f t="shared" si="0"/>
        <v>29026</v>
      </c>
    </row>
    <row r="38" ht="30" customHeight="1" spans="1:8">
      <c r="A38" s="14"/>
      <c r="B38" s="14"/>
      <c r="C38" s="11" t="s">
        <v>15</v>
      </c>
      <c r="D38" s="11"/>
      <c r="E38" s="11">
        <f t="shared" ref="E38:H38" si="1">SUM(E36,E32,E28,E24,E18)</f>
        <v>3249.51375</v>
      </c>
      <c r="F38" s="11">
        <f t="shared" si="1"/>
        <v>425.640025</v>
      </c>
      <c r="G38" s="11"/>
      <c r="H38" s="11">
        <f t="shared" si="1"/>
        <v>276.352914</v>
      </c>
    </row>
    <row r="39" ht="30" customHeight="1" spans="1:8">
      <c r="A39" s="14"/>
      <c r="B39" s="14" t="s">
        <v>16</v>
      </c>
      <c r="C39" s="9" t="s">
        <v>14</v>
      </c>
      <c r="D39" s="11"/>
      <c r="E39" s="11">
        <f>SUM(E35,E31,E27,E23,E19)</f>
        <v>124017</v>
      </c>
      <c r="F39" s="18">
        <v>24329</v>
      </c>
      <c r="G39" s="18"/>
      <c r="H39" s="18">
        <v>29026</v>
      </c>
    </row>
    <row r="40" ht="30" customHeight="1" spans="1:8">
      <c r="A40" s="14"/>
      <c r="B40" s="14"/>
      <c r="C40" s="11" t="s">
        <v>15</v>
      </c>
      <c r="D40" s="11"/>
      <c r="E40" s="11">
        <v>3212.51375</v>
      </c>
      <c r="F40" s="18">
        <v>425.640025</v>
      </c>
      <c r="G40" s="18"/>
      <c r="H40" s="18">
        <v>276.352914</v>
      </c>
    </row>
    <row r="41" ht="21" customHeight="1" spans="1:8">
      <c r="A41" s="15" t="s">
        <v>27</v>
      </c>
      <c r="B41" s="15"/>
      <c r="C41" s="15"/>
      <c r="D41" s="15"/>
      <c r="E41" s="15"/>
      <c r="F41" s="15"/>
      <c r="G41" s="15"/>
      <c r="H41" s="15"/>
    </row>
    <row r="43" ht="30" customHeight="1" spans="2:6">
      <c r="B43" s="15" t="s">
        <v>28</v>
      </c>
      <c r="F43" s="17" t="s">
        <v>29</v>
      </c>
    </row>
  </sheetData>
  <mergeCells count="30">
    <mergeCell ref="A2:H2"/>
    <mergeCell ref="A3:B3"/>
    <mergeCell ref="A41:H41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4" sqref="E4"/>
    </sheetView>
  </sheetViews>
  <sheetFormatPr defaultColWidth="9" defaultRowHeight="13.5" outlineLevelCol="7"/>
  <cols>
    <col min="1" max="1" width="7.66666666666667" style="1" customWidth="1"/>
    <col min="2" max="2" width="23.775" style="2" customWidth="1"/>
    <col min="3" max="3" width="12.5583333333333" style="1" customWidth="1"/>
    <col min="4" max="4" width="15.625" style="1" customWidth="1"/>
    <col min="5" max="6" width="26.375" style="1" customWidth="1"/>
    <col min="7" max="7" width="28.25" style="1" customWidth="1"/>
    <col min="8" max="8" width="26.375" style="1" customWidth="1"/>
    <col min="9" max="16383" width="9" style="1"/>
  </cols>
  <sheetData>
    <row r="1" s="1" customFormat="1" ht="18.75" spans="1:8">
      <c r="A1" s="3" t="s">
        <v>30</v>
      </c>
      <c r="B1" s="4"/>
      <c r="C1" s="4"/>
      <c r="D1" s="4"/>
      <c r="E1" s="4"/>
      <c r="F1" s="5"/>
      <c r="G1" s="2"/>
      <c r="H1" s="2"/>
    </row>
    <row r="2" s="1" customFormat="1" ht="31.5" spans="1:8">
      <c r="A2" s="6" t="s">
        <v>31</v>
      </c>
      <c r="B2" s="6"/>
      <c r="C2" s="6"/>
      <c r="D2" s="6"/>
      <c r="E2" s="6"/>
      <c r="F2" s="6"/>
      <c r="G2" s="6"/>
      <c r="H2" s="6"/>
    </row>
    <row r="3" s="1" customFormat="1" ht="31.5" spans="1:8">
      <c r="A3" s="7" t="s">
        <v>32</v>
      </c>
      <c r="B3" s="7"/>
      <c r="C3" s="7"/>
      <c r="D3" s="7"/>
      <c r="E3" s="7"/>
      <c r="F3" s="8"/>
      <c r="G3" s="7" t="s">
        <v>33</v>
      </c>
      <c r="H3" s="6"/>
    </row>
    <row r="4" s="1" customFormat="1" ht="116.4" customHeight="1" spans="1:8">
      <c r="A4" s="9" t="s">
        <v>4</v>
      </c>
      <c r="B4" s="9" t="s">
        <v>5</v>
      </c>
      <c r="C4" s="10" t="s">
        <v>6</v>
      </c>
      <c r="D4" s="11" t="s">
        <v>7</v>
      </c>
      <c r="E4" s="11" t="s">
        <v>34</v>
      </c>
      <c r="F4" s="12" t="s">
        <v>35</v>
      </c>
      <c r="G4" s="12" t="s">
        <v>36</v>
      </c>
      <c r="H4" s="12" t="s">
        <v>11</v>
      </c>
    </row>
    <row r="5" s="1" customFormat="1" ht="30" customHeight="1" spans="1:8">
      <c r="A5" s="13" t="s">
        <v>37</v>
      </c>
      <c r="B5" s="14" t="s">
        <v>38</v>
      </c>
      <c r="C5" s="11" t="s">
        <v>15</v>
      </c>
      <c r="D5" s="9">
        <f>SUM(E5:H5)</f>
        <v>760.808244</v>
      </c>
      <c r="E5" s="9">
        <v>558.09213</v>
      </c>
      <c r="F5" s="9"/>
      <c r="G5" s="9"/>
      <c r="H5" s="9">
        <v>202.716114</v>
      </c>
    </row>
    <row r="6" s="1" customFormat="1" ht="30" customHeight="1" spans="1:8">
      <c r="A6" s="13"/>
      <c r="B6" s="14"/>
      <c r="C6" s="11"/>
      <c r="D6" s="11"/>
      <c r="E6" s="9"/>
      <c r="F6" s="9"/>
      <c r="G6" s="9"/>
      <c r="H6" s="9"/>
    </row>
    <row r="7" s="1" customFormat="1" ht="30" customHeight="1" spans="1:8">
      <c r="A7" s="13"/>
      <c r="B7" s="14"/>
      <c r="C7" s="11"/>
      <c r="D7" s="11"/>
      <c r="E7" s="9"/>
      <c r="F7" s="9"/>
      <c r="G7" s="9"/>
      <c r="H7" s="9"/>
    </row>
    <row r="8" s="1" customFormat="1" ht="30" customHeight="1" spans="1:8">
      <c r="A8" s="13"/>
      <c r="B8" s="14"/>
      <c r="C8" s="11"/>
      <c r="D8" s="11"/>
      <c r="E8" s="9"/>
      <c r="F8" s="9"/>
      <c r="G8" s="9"/>
      <c r="H8" s="9"/>
    </row>
    <row r="9" s="1" customFormat="1" spans="2:2">
      <c r="B9" s="2"/>
    </row>
    <row r="10" s="1" customFormat="1" ht="30" customHeight="1" spans="2:7">
      <c r="B10" s="15"/>
      <c r="F10" s="16"/>
      <c r="G10" s="17"/>
    </row>
  </sheetData>
  <mergeCells count="2">
    <mergeCell ref="A2:H2"/>
    <mergeCell ref="A3:B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粮油股系统数据</vt:lpstr>
      <vt:lpstr>财务数据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2023-02-09T10:43:00Z</dcterms:created>
  <dcterms:modified xsi:type="dcterms:W3CDTF">2024-11-01T06:51:27Z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5BA8123B4B0444028931722A219AA9C4</vt:lpwstr>
  </property>
  <property fmtid="{D5CDD505-2E9C-101B-9397-08002B2CF9AE}" pid="3" name="KSOProductBuildVer">
    <vt:lpwstr>2052-12.1.0.18608</vt:lpwstr>
  </property>
</Properties>
</file>